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3f6a4e7f6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ติดตามลูกค้า" sheetId="1" r:id="R874794bef6004197"/>
    <x:sheet xmlns:r="http://schemas.openxmlformats.org/officeDocument/2006/relationships" name="ตัวอย่างสมมติ" sheetId="2" r:id="Re6c64b4e2d8146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dd/mm/yyyy"/>
    <x:numFmt numFmtId="202" formatCode="#,##0.00"/>
  </x:numFmts>
  <x:fonts count="6">
    <x:font>
      <x:sz val="11"/>
      <x:name val="Carlito"/>
    </x:font>
    <x:font>
      <x:sz val="11"/>
      <x:color rgb="FF14233D"/>
      <x:name val="Arial"/>
    </x:font>
    <x:font>
      <x:b/>
      <x:sz val="16"/>
      <x:color rgb="FF14233D"/>
      <x:name val="Arial"/>
    </x:font>
    <x:font>
      <x:b/>
      <x:sz val="14"/>
      <x:color rgb="FF164BD5"/>
      <x:name val="Arial"/>
    </x:font>
    <x:font>
      <x:sz val="11"/>
      <x:color rgb="FF53627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33D"/>
      </x:patternFill>
    </x:fill>
    <x:fill>
      <x:patternFill patternType="solid">
        <x:fgColor rgb="FFFFF9E8"/>
      </x:patternFill>
    </x:fill>
    <x:fill>
      <x:patternFill patternType="solid">
        <x:fgColor rgb="FFF0F4F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E1F0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8A5200"/>
      </x:font>
      <x:fill>
        <x:patternFill patternType="solid">
          <x:bgColor rgb="FFFFF0C2"/>
        </x:patternFill>
      </x:fill>
    </x:dxf>
    <x:dxf>
      <x:font>
        <x:color rgb="FF8A5200"/>
      </x:font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8A5200"/>
      </x:font>
      <x:fill>
        <x:patternFill patternType="solid">
          <x:bgColor rgb="FFFFF0C2"/>
        </x:patternFill>
      </x:fill>
    </x:dxf>
    <x:dxf>
      <x:font>
        <x:color rgb="FF8A5200"/>
      </x:font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412f3947c4e49" /><Relationship Type="http://schemas.openxmlformats.org/officeDocument/2006/relationships/theme" Target="/xl/theme/theme1.xml" Id="Rffd8075694ac46c4" /><Relationship Type="http://schemas.openxmlformats.org/officeDocument/2006/relationships/sharedStrings" Target="/xl/sharedStrings.xml" Id="R2a20755aea1640ed" /><Relationship Type="http://schemas.openxmlformats.org/officeDocument/2006/relationships/worksheet" Target="/xl/worksheets/sheet1.xml" Id="R874794bef6004197" /><Relationship Type="http://schemas.openxmlformats.org/officeDocument/2006/relationships/worksheet" Target="/xl/worksheets/sheet2.xml" Id="Re6c64b4e2d814602" /></Relationships>
</file>

<file path=xl/tables/table1.xml><?xml version="1.0" encoding="utf-8"?>
<x:table xmlns:x="http://schemas.openxmlformats.org/spreadsheetml/2006/main" id="1" name="CustomerLeads" displayName="CustomerLeads" ref="A9:J209" headerRowCount="1" totalsRowCount="0" totalsRowShown="0">
  <x:autoFilter ref="A9:J209"/>
  <x:tableColumns count="10">
    <x:tableColumn id="1" name="รหัส / ชื่อที่ใช้เรียก"/>
    <x:tableColumn id="2" name="เรื่องที่สนใจ"/>
    <x:tableColumn id="3" name="ช่องทาง"/>
    <x:tableColumn id="4" name="สถานะ"/>
    <x:tableColumn id="5" name="ผลปิดเรื่อง"/>
    <x:tableColumn id="6" name="งานถัดไป"/>
    <x:tableColumn id="7" name="วันที่ติดตาม"/>
    <x:tableColumn id="8" name="อัปเดตล่าสุด"/>
    <x:tableColumn id="9" name="ยอดขายตกลง (บาท)"/>
    <x:tableColumn id="10" name="งานวันนี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ampleLeads" displayName="SampleLeads" ref="A9:J14" headerRowCount="1" totalsRowCount="0" totalsRowShown="0">
  <x:autoFilter ref="A9:J14"/>
  <x:tableColumns count="10">
    <x:tableColumn id="1" name="รหัส / ชื่อที่ใช้เรียก"/>
    <x:tableColumn id="2" name="เรื่องที่สนใจ"/>
    <x:tableColumn id="3" name="ช่องทาง"/>
    <x:tableColumn id="4" name="สถานะ"/>
    <x:tableColumn id="5" name="ผลปิดเรื่อง"/>
    <x:tableColumn id="6" name="งานถัดไป"/>
    <x:tableColumn id="7" name="วันที่ติดตาม"/>
    <x:tableColumn id="8" name="อัปเดตล่าสุด"/>
    <x:tableColumn id="9" name="ยอดขายตกลง (บาท)"/>
    <x:tableColumn id="10" name="งานวันนี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686180d4e0454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8fd108174f8420e" /></Relationships>
</file>

<file path=xl/worksheets/sheet1.xml><?xml version="1.0" encoding="utf-8"?>
<x:worksheet xmlns:x="http://schemas.openxmlformats.org/spreadsheetml/2006/main">
  <x:sheetPr>
    <x:tabColor rgb="FF164BD5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3" hidden="0" customWidth="1"/>
    <x:col min="2" max="2" width="32" hidden="0" customWidth="1"/>
    <x:col min="3" max="3" width="17" hidden="0" customWidth="1"/>
    <x:col min="4" max="4" width="22" hidden="0" customWidth="1"/>
    <x:col min="5" max="5" width="21" hidden="0" customWidth="1"/>
    <x:col min="6" max="6" width="38" hidden="0" customWidth="1"/>
    <x:col min="7" max="7" width="19" hidden="0" customWidth="1"/>
    <x:col min="8" max="8" width="19" hidden="0" customWidth="1"/>
    <x:col min="9" max="9" width="23" hidden="0" customWidth="1"/>
    <x:col min="10" max="10" width="2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6" customHeight="1">
      <x:c r="A2" s="3" t="str">
        <x:v>Worknify · ตารางติดตามลูกค้า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7" customHeight="1">
      <x:c r="A4" s="2" t="str">
        <x:v>ผู้สนใจทั้งหมด</x:v>
      </x:c>
      <x:c r="B4" s="7" t="n">
        <x:f>COUNTA(A10:A209)</x:f>
        <x:v>0</x:v>
      </x:c>
      <x:c r="C4" s="2"/>
      <x:c r="D4" s="2" t="str">
        <x:v>เรื่องที่ยังเปิดอยู่</x:v>
      </x:c>
      <x:c r="E4" s="7" t="n">
        <x:f>COUNTIFS(A10:A209,"&lt;&gt;",D10:D209,"&lt;&gt;ปิดเรื่อง")</x:f>
        <x:v>0</x:v>
      </x:c>
      <x:c r="F4" s="2"/>
      <x:c r="G4" s="2" t="str">
        <x:v>ถึงกำหนด / เลยกำหนด</x:v>
      </x:c>
      <x:c r="H4" s="7" t="n">
        <x:f>COUNTIFS(A10:A209,"&lt;&gt;",D10:D209,"&lt;&gt;ปิดเรื่อง",G10:G209,"&gt;0",G10:G209,"&lt;="&amp;TODAY())</x:f>
        <x:v>0</x:v>
      </x:c>
      <x:c r="I4" s="2" t="str">
        <x:v>ยอดขายตกลง (บาท)</x:v>
      </x:c>
      <x:c r="J4" s="7" t="n">
        <x:f>SUMIFS(I10:I209,A10:A209,"&lt;&gt;",D10:D209,"ปิดเรื่อง",E10:E209,"ซื้อแล้ว")</x:f>
        <x:v>0</x:v>
      </x:c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7" customHeight="1">
      <x:c r="A6" s="8" t="str">
        <x:v>กรอกช่องสีเหลืองอ่อน 1 แถวต่อเรื่อง / คอลัมน์งานวันนี้และสรุปด้านบนคำนวณอัตโนมัติ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 ht="27" customHeight="1">
      <x:c r="A7" s="8" t="str">
        <x:v>ตารางจริงรองรับแถว 10–209 · วันที่ใช้ ค.ศ. เช่น 09/10/2026 · ยอดขายตกลงไม่ใช่เงินรับจริงหรือกำไร</x:v>
      </x:c>
      <x:c r="B7" s="8"/>
      <x:c r="C7" s="8"/>
      <x:c r="D7" s="8"/>
      <x:c r="E7" s="8"/>
      <x:c r="F7" s="8"/>
      <x:c r="G7" s="8"/>
      <x:c r="H7" s="8"/>
      <x:c r="I7" s="8"/>
      <x:c r="J7" s="8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5" customHeight="1">
      <x:c r="A9" s="11" t="str">
        <x:v>รหัส / ชื่อที่ใช้เรียก</x:v>
      </x:c>
      <x:c r="B9" s="11" t="str">
        <x:v>เรื่องที่สนใจ</x:v>
      </x:c>
      <x:c r="C9" s="11" t="str">
        <x:v>ช่องทาง</x:v>
      </x:c>
      <x:c r="D9" s="11" t="str">
        <x:v>สถานะ</x:v>
      </x:c>
      <x:c r="E9" s="11" t="str">
        <x:v>ผลปิดเรื่อง</x:v>
      </x:c>
      <x:c r="F9" s="11" t="str">
        <x:v>งานถัดไป</x:v>
      </x:c>
      <x:c r="G9" s="11" t="str">
        <x:v>วันที่ติดตาม</x:v>
      </x:c>
      <x:c r="H9" s="11" t="str">
        <x:v>อัปเดตล่าสุด</x:v>
      </x:c>
      <x:c r="I9" s="11" t="str">
        <x:v>ยอดขายตกลง (บาท)</x:v>
      </x:c>
      <x:c r="J9" s="11" t="str">
        <x:v>งานวันนี้</x:v>
      </x:c>
    </x:row>
    <x:row r="10" ht="27" customHeight="1">
      <x:c r="A10" s="14"/>
      <x:c r="B10" s="14"/>
      <x:c r="C10" s="14"/>
      <x:c r="D10" s="14"/>
      <x:c r="E10" s="14"/>
      <x:c r="F10" s="14"/>
      <x:c r="G10" s="17"/>
      <x:c r="H10" s="17"/>
      <x:c r="I10" s="18"/>
      <x:c r="J10" s="16" t="str">
        <x:f>IF(A10="","",IF(D10="ปิดเรื่อง",IF(E10="","ระบุผลปิดเรื่อง","ปิดเรื่องแล้ว"),IF(D10="","ระบุสถานะ",IF(F10="","ระบุงานถัดไป",IF(G10="","ระบุวันที่ติดตาม",IF(ISNUMBER(G10),IF(G10&lt;TODAY(),"เลยกำหนด",IF(G10=TODAY(),"ติดตามวันนี้","รอถึงกำหนด")),"แก้วันที่ให้เป็นวันที่"))))))</x:f>
      </x:c>
    </x:row>
    <x:row r="11" ht="27" customHeight="1">
      <x:c r="A11" s="14"/>
      <x:c r="B11" s="14"/>
      <x:c r="C11" s="14"/>
      <x:c r="D11" s="14"/>
      <x:c r="E11" s="14"/>
      <x:c r="F11" s="14"/>
      <x:c r="G11" s="17"/>
      <x:c r="H11" s="17"/>
      <x:c r="I11" s="18"/>
      <x:c r="J11" s="16" t="str">
        <x:f>IF(A11="","",IF(D11="ปิดเรื่อง",IF(E11="","ระบุผลปิดเรื่อง","ปิดเรื่องแล้ว"),IF(D11="","ระบุสถานะ",IF(F11="","ระบุงานถัดไป",IF(G11="","ระบุวันที่ติดตาม",IF(ISNUMBER(G11),IF(G11&lt;TODAY(),"เลยกำหนด",IF(G11=TODAY(),"ติดตามวันนี้","รอถึงกำหนด")),"แก้วันที่ให้เป็นวันที่"))))))</x:f>
      </x:c>
    </x:row>
    <x:row r="12" ht="27" customHeight="1">
      <x:c r="A12" s="14"/>
      <x:c r="B12" s="14"/>
      <x:c r="C12" s="14"/>
      <x:c r="D12" s="14"/>
      <x:c r="E12" s="14"/>
      <x:c r="F12" s="14"/>
      <x:c r="G12" s="17"/>
      <x:c r="H12" s="17"/>
      <x:c r="I12" s="18"/>
      <x:c r="J12" s="16" t="str">
        <x:f>IF(A12="","",IF(D12="ปิดเรื่อง",IF(E12="","ระบุผลปิดเรื่อง","ปิดเรื่องแล้ว"),IF(D12="","ระบุสถานะ",IF(F12="","ระบุงานถัดไป",IF(G12="","ระบุวันที่ติดตาม",IF(ISNUMBER(G12),IF(G12&lt;TODAY(),"เลยกำหนด",IF(G12=TODAY(),"ติดตามวันนี้","รอถึงกำหนด")),"แก้วันที่ให้เป็นวันที่"))))))</x:f>
      </x:c>
    </x:row>
    <x:row r="13" ht="27" customHeight="1">
      <x:c r="A13" s="14"/>
      <x:c r="B13" s="14"/>
      <x:c r="C13" s="14"/>
      <x:c r="D13" s="14"/>
      <x:c r="E13" s="14"/>
      <x:c r="F13" s="14"/>
      <x:c r="G13" s="17"/>
      <x:c r="H13" s="17"/>
      <x:c r="I13" s="18"/>
      <x:c r="J13" s="16" t="str">
        <x:f>IF(A13="","",IF(D13="ปิดเรื่อง",IF(E13="","ระบุผลปิดเรื่อง","ปิดเรื่องแล้ว"),IF(D13="","ระบุสถานะ",IF(F13="","ระบุงานถัดไป",IF(G13="","ระบุวันที่ติดตาม",IF(ISNUMBER(G13),IF(G13&lt;TODAY(),"เลยกำหนด",IF(G13=TODAY(),"ติดตามวันนี้","รอถึงกำหนด")),"แก้วันที่ให้เป็นวันที่"))))))</x:f>
      </x:c>
    </x:row>
    <x:row r="14" ht="27" customHeight="1">
      <x:c r="A14" s="14"/>
      <x:c r="B14" s="14"/>
      <x:c r="C14" s="14"/>
      <x:c r="D14" s="14"/>
      <x:c r="E14" s="14"/>
      <x:c r="F14" s="14"/>
      <x:c r="G14" s="17"/>
      <x:c r="H14" s="17"/>
      <x:c r="I14" s="18"/>
      <x:c r="J14" s="16" t="str">
        <x:f>IF(A14="","",IF(D14="ปิดเรื่อง",IF(E14="","ระบุผลปิดเรื่อง","ปิดเรื่องแล้ว"),IF(D14="","ระบุสถานะ",IF(F14="","ระบุงานถัดไป",IF(G14="","ระบุวันที่ติดตาม",IF(ISNUMBER(G14),IF(G14&lt;TODAY(),"เลยกำหนด",IF(G14=TODAY(),"ติดตามวันนี้","รอถึงกำหนด")),"แก้วันที่ให้เป็นวันที่"))))))</x:f>
      </x:c>
    </x:row>
    <x:row r="15" ht="27" customHeight="1">
      <x:c r="A15" s="14"/>
      <x:c r="B15" s="14"/>
      <x:c r="C15" s="14"/>
      <x:c r="D15" s="14"/>
      <x:c r="E15" s="14"/>
      <x:c r="F15" s="14"/>
      <x:c r="G15" s="17"/>
      <x:c r="H15" s="17"/>
      <x:c r="I15" s="18"/>
      <x:c r="J15" s="16" t="str">
        <x:f>IF(A15="","",IF(D15="ปิดเรื่อง",IF(E15="","ระบุผลปิดเรื่อง","ปิดเรื่องแล้ว"),IF(D15="","ระบุสถานะ",IF(F15="","ระบุงานถัดไป",IF(G15="","ระบุวันที่ติดตาม",IF(ISNUMBER(G15),IF(G15&lt;TODAY(),"เลยกำหนด",IF(G15=TODAY(),"ติดตามวันนี้","รอถึงกำหนด")),"แก้วันที่ให้เป็นวันที่"))))))</x:f>
      </x:c>
    </x:row>
    <x:row r="16" ht="27" customHeight="1">
      <x:c r="A16" s="14"/>
      <x:c r="B16" s="14"/>
      <x:c r="C16" s="14"/>
      <x:c r="D16" s="14"/>
      <x:c r="E16" s="14"/>
      <x:c r="F16" s="14"/>
      <x:c r="G16" s="17"/>
      <x:c r="H16" s="17"/>
      <x:c r="I16" s="18"/>
      <x:c r="J16" s="16" t="str">
        <x:f>IF(A16="","",IF(D16="ปิดเรื่อง",IF(E16="","ระบุผลปิดเรื่อง","ปิดเรื่องแล้ว"),IF(D16="","ระบุสถานะ",IF(F16="","ระบุงานถัดไป",IF(G16="","ระบุวันที่ติดตาม",IF(ISNUMBER(G16),IF(G16&lt;TODAY(),"เลยกำหนด",IF(G16=TODAY(),"ติดตามวันนี้","รอถึงกำหนด")),"แก้วันที่ให้เป็นวันที่"))))))</x:f>
      </x:c>
    </x:row>
    <x:row r="17" ht="27" customHeight="1">
      <x:c r="A17" s="14"/>
      <x:c r="B17" s="14"/>
      <x:c r="C17" s="14"/>
      <x:c r="D17" s="14"/>
      <x:c r="E17" s="14"/>
      <x:c r="F17" s="14"/>
      <x:c r="G17" s="17"/>
      <x:c r="H17" s="17"/>
      <x:c r="I17" s="18"/>
      <x:c r="J17" s="16" t="str">
        <x:f>IF(A17="","",IF(D17="ปิดเรื่อง",IF(E17="","ระบุผลปิดเรื่อง","ปิดเรื่องแล้ว"),IF(D17="","ระบุสถานะ",IF(F17="","ระบุงานถัดไป",IF(G17="","ระบุวันที่ติดตาม",IF(ISNUMBER(G17),IF(G17&lt;TODAY(),"เลยกำหนด",IF(G17=TODAY(),"ติดตามวันนี้","รอถึงกำหนด")),"แก้วันที่ให้เป็นวันที่"))))))</x:f>
      </x:c>
    </x:row>
    <x:row r="18" ht="27" customHeight="1">
      <x:c r="A18" s="14"/>
      <x:c r="B18" s="14"/>
      <x:c r="C18" s="14"/>
      <x:c r="D18" s="14"/>
      <x:c r="E18" s="14"/>
      <x:c r="F18" s="14"/>
      <x:c r="G18" s="17"/>
      <x:c r="H18" s="17"/>
      <x:c r="I18" s="18"/>
      <x:c r="J18" s="16" t="str">
        <x:f>IF(A18="","",IF(D18="ปิดเรื่อง",IF(E18="","ระบุผลปิดเรื่อง","ปิดเรื่องแล้ว"),IF(D18="","ระบุสถานะ",IF(F18="","ระบุงานถัดไป",IF(G18="","ระบุวันที่ติดตาม",IF(ISNUMBER(G18),IF(G18&lt;TODAY(),"เลยกำหนด",IF(G18=TODAY(),"ติดตามวันนี้","รอถึงกำหนด")),"แก้วันที่ให้เป็นวันที่"))))))</x:f>
      </x:c>
    </x:row>
    <x:row r="19" ht="27" customHeight="1">
      <x:c r="A19" s="14"/>
      <x:c r="B19" s="14"/>
      <x:c r="C19" s="14"/>
      <x:c r="D19" s="14"/>
      <x:c r="E19" s="14"/>
      <x:c r="F19" s="14"/>
      <x:c r="G19" s="17"/>
      <x:c r="H19" s="17"/>
      <x:c r="I19" s="18"/>
      <x:c r="J19" s="16" t="str">
        <x:f>IF(A19="","",IF(D19="ปิดเรื่อง",IF(E19="","ระบุผลปิดเรื่อง","ปิดเรื่องแล้ว"),IF(D19="","ระบุสถานะ",IF(F19="","ระบุงานถัดไป",IF(G19="","ระบุวันที่ติดตาม",IF(ISNUMBER(G19),IF(G19&lt;TODAY(),"เลยกำหนด",IF(G19=TODAY(),"ติดตามวันนี้","รอถึงกำหนด")),"แก้วันที่ให้เป็นวันที่"))))))</x:f>
      </x:c>
    </x:row>
    <x:row r="20" ht="27" customHeight="1">
      <x:c r="A20" s="14"/>
      <x:c r="B20" s="14"/>
      <x:c r="C20" s="14"/>
      <x:c r="D20" s="14"/>
      <x:c r="E20" s="14"/>
      <x:c r="F20" s="14"/>
      <x:c r="G20" s="17"/>
      <x:c r="H20" s="17"/>
      <x:c r="I20" s="18"/>
      <x:c r="J20" s="16" t="str">
        <x:f>IF(A20="","",IF(D20="ปิดเรื่อง",IF(E20="","ระบุผลปิดเรื่อง","ปิดเรื่องแล้ว"),IF(D20="","ระบุสถานะ",IF(F20="","ระบุงานถัดไป",IF(G20="","ระบุวันที่ติดตาม",IF(ISNUMBER(G20),IF(G20&lt;TODAY(),"เลยกำหนด",IF(G20=TODAY(),"ติดตามวันนี้","รอถึงกำหนด")),"แก้วันที่ให้เป็นวันที่"))))))</x:f>
      </x:c>
    </x:row>
    <x:row r="21" ht="27" customHeight="1">
      <x:c r="A21" s="14"/>
      <x:c r="B21" s="14"/>
      <x:c r="C21" s="14"/>
      <x:c r="D21" s="14"/>
      <x:c r="E21" s="14"/>
      <x:c r="F21" s="14"/>
      <x:c r="G21" s="17"/>
      <x:c r="H21" s="17"/>
      <x:c r="I21" s="18"/>
      <x:c r="J21" s="16" t="str">
        <x:f>IF(A21="","",IF(D21="ปิดเรื่อง",IF(E21="","ระบุผลปิดเรื่อง","ปิดเรื่องแล้ว"),IF(D21="","ระบุสถานะ",IF(F21="","ระบุงานถัดไป",IF(G21="","ระบุวันที่ติดตาม",IF(ISNUMBER(G21),IF(G21&lt;TODAY(),"เลยกำหนด",IF(G21=TODAY(),"ติดตามวันนี้","รอถึงกำหนด")),"แก้วันที่ให้เป็นวันที่"))))))</x:f>
      </x:c>
    </x:row>
    <x:row r="22" ht="27" customHeight="1">
      <x:c r="A22" s="14"/>
      <x:c r="B22" s="14"/>
      <x:c r="C22" s="14"/>
      <x:c r="D22" s="14"/>
      <x:c r="E22" s="14"/>
      <x:c r="F22" s="14"/>
      <x:c r="G22" s="17"/>
      <x:c r="H22" s="17"/>
      <x:c r="I22" s="18"/>
      <x:c r="J22" s="16" t="str">
        <x:f>IF(A22="","",IF(D22="ปิดเรื่อง",IF(E22="","ระบุผลปิดเรื่อง","ปิดเรื่องแล้ว"),IF(D22="","ระบุสถานะ",IF(F22="","ระบุงานถัดไป",IF(G22="","ระบุวันที่ติดตาม",IF(ISNUMBER(G22),IF(G22&lt;TODAY(),"เลยกำหนด",IF(G22=TODAY(),"ติดตามวันนี้","รอถึงกำหนด")),"แก้วันที่ให้เป็นวันที่"))))))</x:f>
      </x:c>
    </x:row>
    <x:row r="23" ht="27" customHeight="1">
      <x:c r="A23" s="14"/>
      <x:c r="B23" s="14"/>
      <x:c r="C23" s="14"/>
      <x:c r="D23" s="14"/>
      <x:c r="E23" s="14"/>
      <x:c r="F23" s="14"/>
      <x:c r="G23" s="17"/>
      <x:c r="H23" s="17"/>
      <x:c r="I23" s="18"/>
      <x:c r="J23" s="16" t="str">
        <x:f>IF(A23="","",IF(D23="ปิดเรื่อง",IF(E23="","ระบุผลปิดเรื่อง","ปิดเรื่องแล้ว"),IF(D23="","ระบุสถานะ",IF(F23="","ระบุงานถัดไป",IF(G23="","ระบุวันที่ติดตาม",IF(ISNUMBER(G23),IF(G23&lt;TODAY(),"เลยกำหนด",IF(G23=TODAY(),"ติดตามวันนี้","รอถึงกำหนด")),"แก้วันที่ให้เป็นวันที่"))))))</x:f>
      </x:c>
    </x:row>
    <x:row r="24" ht="27" customHeight="1">
      <x:c r="A24" s="14"/>
      <x:c r="B24" s="14"/>
      <x:c r="C24" s="14"/>
      <x:c r="D24" s="14"/>
      <x:c r="E24" s="14"/>
      <x:c r="F24" s="14"/>
      <x:c r="G24" s="17"/>
      <x:c r="H24" s="17"/>
      <x:c r="I24" s="18"/>
      <x:c r="J24" s="16" t="str">
        <x:f>IF(A24="","",IF(D24="ปิดเรื่อง",IF(E24="","ระบุผลปิดเรื่อง","ปิดเรื่องแล้ว"),IF(D24="","ระบุสถานะ",IF(F24="","ระบุงานถัดไป",IF(G24="","ระบุวันที่ติดตาม",IF(ISNUMBER(G24),IF(G24&lt;TODAY(),"เลยกำหนด",IF(G24=TODAY(),"ติดตามวันนี้","รอถึงกำหนด")),"แก้วันที่ให้เป็นวันที่"))))))</x:f>
      </x:c>
    </x:row>
    <x:row r="25" ht="27" customHeight="1">
      <x:c r="A25" s="14"/>
      <x:c r="B25" s="14"/>
      <x:c r="C25" s="14"/>
      <x:c r="D25" s="14"/>
      <x:c r="E25" s="14"/>
      <x:c r="F25" s="14"/>
      <x:c r="G25" s="17"/>
      <x:c r="H25" s="17"/>
      <x:c r="I25" s="18"/>
      <x:c r="J25" s="16" t="str">
        <x:f>IF(A25="","",IF(D25="ปิดเรื่อง",IF(E25="","ระบุผลปิดเรื่อง","ปิดเรื่องแล้ว"),IF(D25="","ระบุสถานะ",IF(F25="","ระบุงานถัดไป",IF(G25="","ระบุวันที่ติดตาม",IF(ISNUMBER(G25),IF(G25&lt;TODAY(),"เลยกำหนด",IF(G25=TODAY(),"ติดตามวันนี้","รอถึงกำหนด")),"แก้วันที่ให้เป็นวันที่"))))))</x:f>
      </x:c>
    </x:row>
    <x:row r="26" ht="27" customHeight="1">
      <x:c r="A26" s="14"/>
      <x:c r="B26" s="14"/>
      <x:c r="C26" s="14"/>
      <x:c r="D26" s="14"/>
      <x:c r="E26" s="14"/>
      <x:c r="F26" s="14"/>
      <x:c r="G26" s="17"/>
      <x:c r="H26" s="17"/>
      <x:c r="I26" s="18"/>
      <x:c r="J26" s="16" t="str">
        <x:f>IF(A26="","",IF(D26="ปิดเรื่อง",IF(E26="","ระบุผลปิดเรื่อง","ปิดเรื่องแล้ว"),IF(D26="","ระบุสถานะ",IF(F26="","ระบุงานถัดไป",IF(G26="","ระบุวันที่ติดตาม",IF(ISNUMBER(G26),IF(G26&lt;TODAY(),"เลยกำหนด",IF(G26=TODAY(),"ติดตามวันนี้","รอถึงกำหนด")),"แก้วันที่ให้เป็นวันที่"))))))</x:f>
      </x:c>
    </x:row>
    <x:row r="27" ht="27" customHeight="1">
      <x:c r="A27" s="14"/>
      <x:c r="B27" s="14"/>
      <x:c r="C27" s="14"/>
      <x:c r="D27" s="14"/>
      <x:c r="E27" s="14"/>
      <x:c r="F27" s="14"/>
      <x:c r="G27" s="17"/>
      <x:c r="H27" s="17"/>
      <x:c r="I27" s="18"/>
      <x:c r="J27" s="16" t="str">
        <x:f>IF(A27="","",IF(D27="ปิดเรื่อง",IF(E27="","ระบุผลปิดเรื่อง","ปิดเรื่องแล้ว"),IF(D27="","ระบุสถานะ",IF(F27="","ระบุงานถัดไป",IF(G27="","ระบุวันที่ติดตาม",IF(ISNUMBER(G27),IF(G27&lt;TODAY(),"เลยกำหนด",IF(G27=TODAY(),"ติดตามวันนี้","รอถึงกำหนด")),"แก้วันที่ให้เป็นวันที่"))))))</x:f>
      </x:c>
    </x:row>
    <x:row r="28" ht="27" customHeight="1">
      <x:c r="A28" s="14"/>
      <x:c r="B28" s="14"/>
      <x:c r="C28" s="14"/>
      <x:c r="D28" s="14"/>
      <x:c r="E28" s="14"/>
      <x:c r="F28" s="14"/>
      <x:c r="G28" s="17"/>
      <x:c r="H28" s="17"/>
      <x:c r="I28" s="18"/>
      <x:c r="J28" s="16" t="str">
        <x:f>IF(A28="","",IF(D28="ปิดเรื่อง",IF(E28="","ระบุผลปิดเรื่อง","ปิดเรื่องแล้ว"),IF(D28="","ระบุสถานะ",IF(F28="","ระบุงานถัดไป",IF(G28="","ระบุวันที่ติดตาม",IF(ISNUMBER(G28),IF(G28&lt;TODAY(),"เลยกำหนด",IF(G28=TODAY(),"ติดตามวันนี้","รอถึงกำหนด")),"แก้วันที่ให้เป็นวันที่"))))))</x:f>
      </x:c>
    </x:row>
    <x:row r="29" ht="27" customHeight="1">
      <x:c r="A29" s="14"/>
      <x:c r="B29" s="14"/>
      <x:c r="C29" s="14"/>
      <x:c r="D29" s="14"/>
      <x:c r="E29" s="14"/>
      <x:c r="F29" s="14"/>
      <x:c r="G29" s="17"/>
      <x:c r="H29" s="17"/>
      <x:c r="I29" s="18"/>
      <x:c r="J29" s="16" t="str">
        <x:f>IF(A29="","",IF(D29="ปิดเรื่อง",IF(E29="","ระบุผลปิดเรื่อง","ปิดเรื่องแล้ว"),IF(D29="","ระบุสถานะ",IF(F29="","ระบุงานถัดไป",IF(G29="","ระบุวันที่ติดตาม",IF(ISNUMBER(G29),IF(G29&lt;TODAY(),"เลยกำหนด",IF(G29=TODAY(),"ติดตามวันนี้","รอถึงกำหนด")),"แก้วันที่ให้เป็นวันที่"))))))</x:f>
      </x:c>
    </x:row>
    <x:row r="30" ht="27" customHeight="1">
      <x:c r="A30" s="14"/>
      <x:c r="B30" s="14"/>
      <x:c r="C30" s="14"/>
      <x:c r="D30" s="14"/>
      <x:c r="E30" s="14"/>
      <x:c r="F30" s="14"/>
      <x:c r="G30" s="17"/>
      <x:c r="H30" s="17"/>
      <x:c r="I30" s="18"/>
      <x:c r="J30" s="16" t="str">
        <x:f>IF(A30="","",IF(D30="ปิดเรื่อง",IF(E30="","ระบุผลปิดเรื่อง","ปิดเรื่องแล้ว"),IF(D30="","ระบุสถานะ",IF(F30="","ระบุงานถัดไป",IF(G30="","ระบุวันที่ติดตาม",IF(ISNUMBER(G30),IF(G30&lt;TODAY(),"เลยกำหนด",IF(G30=TODAY(),"ติดตามวันนี้","รอถึงกำหนด")),"แก้วันที่ให้เป็นวันที่"))))))</x:f>
      </x:c>
    </x:row>
    <x:row r="31" ht="27" customHeight="1">
      <x:c r="A31" s="14"/>
      <x:c r="B31" s="14"/>
      <x:c r="C31" s="14"/>
      <x:c r="D31" s="14"/>
      <x:c r="E31" s="14"/>
      <x:c r="F31" s="14"/>
      <x:c r="G31" s="17"/>
      <x:c r="H31" s="17"/>
      <x:c r="I31" s="18"/>
      <x:c r="J31" s="16" t="str">
        <x:f>IF(A31="","",IF(D31="ปิดเรื่อง",IF(E31="","ระบุผลปิดเรื่อง","ปิดเรื่องแล้ว"),IF(D31="","ระบุสถานะ",IF(F31="","ระบุงานถัดไป",IF(G31="","ระบุวันที่ติดตาม",IF(ISNUMBER(G31),IF(G31&lt;TODAY(),"เลยกำหนด",IF(G31=TODAY(),"ติดตามวันนี้","รอถึงกำหนด")),"แก้วันที่ให้เป็นวันที่"))))))</x:f>
      </x:c>
    </x:row>
    <x:row r="32" ht="27" customHeight="1">
      <x:c r="A32" s="14"/>
      <x:c r="B32" s="14"/>
      <x:c r="C32" s="14"/>
      <x:c r="D32" s="14"/>
      <x:c r="E32" s="14"/>
      <x:c r="F32" s="14"/>
      <x:c r="G32" s="17"/>
      <x:c r="H32" s="17"/>
      <x:c r="I32" s="18"/>
      <x:c r="J32" s="16" t="str">
        <x:f>IF(A32="","",IF(D32="ปิดเรื่อง",IF(E32="","ระบุผลปิดเรื่อง","ปิดเรื่องแล้ว"),IF(D32="","ระบุสถานะ",IF(F32="","ระบุงานถัดไป",IF(G32="","ระบุวันที่ติดตาม",IF(ISNUMBER(G32),IF(G32&lt;TODAY(),"เลยกำหนด",IF(G32=TODAY(),"ติดตามวันนี้","รอถึงกำหนด")),"แก้วันที่ให้เป็นวันที่"))))))</x:f>
      </x:c>
    </x:row>
    <x:row r="33" ht="27" customHeight="1">
      <x:c r="A33" s="14"/>
      <x:c r="B33" s="14"/>
      <x:c r="C33" s="14"/>
      <x:c r="D33" s="14"/>
      <x:c r="E33" s="14"/>
      <x:c r="F33" s="14"/>
      <x:c r="G33" s="17"/>
      <x:c r="H33" s="17"/>
      <x:c r="I33" s="18"/>
      <x:c r="J33" s="16" t="str">
        <x:f>IF(A33="","",IF(D33="ปิดเรื่อง",IF(E33="","ระบุผลปิดเรื่อง","ปิดเรื่องแล้ว"),IF(D33="","ระบุสถานะ",IF(F33="","ระบุงานถัดไป",IF(G33="","ระบุวันที่ติดตาม",IF(ISNUMBER(G33),IF(G33&lt;TODAY(),"เลยกำหนด",IF(G33=TODAY(),"ติดตามวันนี้","รอถึงกำหนด")),"แก้วันที่ให้เป็นวันที่"))))))</x:f>
      </x:c>
    </x:row>
    <x:row r="34" ht="27" customHeight="1">
      <x:c r="A34" s="14"/>
      <x:c r="B34" s="14"/>
      <x:c r="C34" s="14"/>
      <x:c r="D34" s="14"/>
      <x:c r="E34" s="14"/>
      <x:c r="F34" s="14"/>
      <x:c r="G34" s="17"/>
      <x:c r="H34" s="17"/>
      <x:c r="I34" s="18"/>
      <x:c r="J34" s="16" t="str">
        <x:f>IF(A34="","",IF(D34="ปิดเรื่อง",IF(E34="","ระบุผลปิดเรื่อง","ปิดเรื่องแล้ว"),IF(D34="","ระบุสถานะ",IF(F34="","ระบุงานถัดไป",IF(G34="","ระบุวันที่ติดตาม",IF(ISNUMBER(G34),IF(G34&lt;TODAY(),"เลยกำหนด",IF(G34=TODAY(),"ติดตามวันนี้","รอถึงกำหนด")),"แก้วันที่ให้เป็นวันที่"))))))</x:f>
      </x:c>
    </x:row>
    <x:row r="35" ht="27" customHeight="1">
      <x:c r="A35" s="14"/>
      <x:c r="B35" s="14"/>
      <x:c r="C35" s="14"/>
      <x:c r="D35" s="14"/>
      <x:c r="E35" s="14"/>
      <x:c r="F35" s="14"/>
      <x:c r="G35" s="17"/>
      <x:c r="H35" s="17"/>
      <x:c r="I35" s="18"/>
      <x:c r="J35" s="16" t="str">
        <x:f>IF(A35="","",IF(D35="ปิดเรื่อง",IF(E35="","ระบุผลปิดเรื่อง","ปิดเรื่องแล้ว"),IF(D35="","ระบุสถานะ",IF(F35="","ระบุงานถัดไป",IF(G35="","ระบุวันที่ติดตาม",IF(ISNUMBER(G35),IF(G35&lt;TODAY(),"เลยกำหนด",IF(G35=TODAY(),"ติดตามวันนี้","รอถึงกำหนด")),"แก้วันที่ให้เป็นวันที่"))))))</x:f>
      </x:c>
    </x:row>
    <x:row r="36" ht="27" customHeight="1">
      <x:c r="A36" s="14"/>
      <x:c r="B36" s="14"/>
      <x:c r="C36" s="14"/>
      <x:c r="D36" s="14"/>
      <x:c r="E36" s="14"/>
      <x:c r="F36" s="14"/>
      <x:c r="G36" s="17"/>
      <x:c r="H36" s="17"/>
      <x:c r="I36" s="18"/>
      <x:c r="J36" s="16" t="str">
        <x:f>IF(A36="","",IF(D36="ปิดเรื่อง",IF(E36="","ระบุผลปิดเรื่อง","ปิดเรื่องแล้ว"),IF(D36="","ระบุสถานะ",IF(F36="","ระบุงานถัดไป",IF(G36="","ระบุวันที่ติดตาม",IF(ISNUMBER(G36),IF(G36&lt;TODAY(),"เลยกำหนด",IF(G36=TODAY(),"ติดตามวันนี้","รอถึงกำหนด")),"แก้วันที่ให้เป็นวันที่"))))))</x:f>
      </x:c>
    </x:row>
    <x:row r="37" ht="27" customHeight="1">
      <x:c r="A37" s="14"/>
      <x:c r="B37" s="14"/>
      <x:c r="C37" s="14"/>
      <x:c r="D37" s="14"/>
      <x:c r="E37" s="14"/>
      <x:c r="F37" s="14"/>
      <x:c r="G37" s="17"/>
      <x:c r="H37" s="17"/>
      <x:c r="I37" s="18"/>
      <x:c r="J37" s="16" t="str">
        <x:f>IF(A37="","",IF(D37="ปิดเรื่อง",IF(E37="","ระบุผลปิดเรื่อง","ปิดเรื่องแล้ว"),IF(D37="","ระบุสถานะ",IF(F37="","ระบุงานถัดไป",IF(G37="","ระบุวันที่ติดตาม",IF(ISNUMBER(G37),IF(G37&lt;TODAY(),"เลยกำหนด",IF(G37=TODAY(),"ติดตามวันนี้","รอถึงกำหนด")),"แก้วันที่ให้เป็นวันที่"))))))</x:f>
      </x:c>
    </x:row>
    <x:row r="38" ht="27" customHeight="1">
      <x:c r="A38" s="14"/>
      <x:c r="B38" s="14"/>
      <x:c r="C38" s="14"/>
      <x:c r="D38" s="14"/>
      <x:c r="E38" s="14"/>
      <x:c r="F38" s="14"/>
      <x:c r="G38" s="17"/>
      <x:c r="H38" s="17"/>
      <x:c r="I38" s="18"/>
      <x:c r="J38" s="16" t="str">
        <x:f>IF(A38="","",IF(D38="ปิดเรื่อง",IF(E38="","ระบุผลปิดเรื่อง","ปิดเรื่องแล้ว"),IF(D38="","ระบุสถานะ",IF(F38="","ระบุงานถัดไป",IF(G38="","ระบุวันที่ติดตาม",IF(ISNUMBER(G38),IF(G38&lt;TODAY(),"เลยกำหนด",IF(G38=TODAY(),"ติดตามวันนี้","รอถึงกำหนด")),"แก้วันที่ให้เป็นวันที่"))))))</x:f>
      </x:c>
    </x:row>
    <x:row r="39" ht="27" customHeight="1">
      <x:c r="A39" s="14"/>
      <x:c r="B39" s="14"/>
      <x:c r="C39" s="14"/>
      <x:c r="D39" s="14"/>
      <x:c r="E39" s="14"/>
      <x:c r="F39" s="14"/>
      <x:c r="G39" s="17"/>
      <x:c r="H39" s="17"/>
      <x:c r="I39" s="18"/>
      <x:c r="J39" s="16" t="str">
        <x:f>IF(A39="","",IF(D39="ปิดเรื่อง",IF(E39="","ระบุผลปิดเรื่อง","ปิดเรื่องแล้ว"),IF(D39="","ระบุสถานะ",IF(F39="","ระบุงานถัดไป",IF(G39="","ระบุวันที่ติดตาม",IF(ISNUMBER(G39),IF(G39&lt;TODAY(),"เลยกำหนด",IF(G39=TODAY(),"ติดตามวันนี้","รอถึงกำหนด")),"แก้วันที่ให้เป็นวันที่"))))))</x:f>
      </x:c>
    </x:row>
    <x:row r="40" ht="27" customHeight="1">
      <x:c r="A40" s="14"/>
      <x:c r="B40" s="14"/>
      <x:c r="C40" s="14"/>
      <x:c r="D40" s="14"/>
      <x:c r="E40" s="14"/>
      <x:c r="F40" s="14"/>
      <x:c r="G40" s="17"/>
      <x:c r="H40" s="17"/>
      <x:c r="I40" s="18"/>
      <x:c r="J40" s="16" t="str">
        <x:f>IF(A40="","",IF(D40="ปิดเรื่อง",IF(E40="","ระบุผลปิดเรื่อง","ปิดเรื่องแล้ว"),IF(D40="","ระบุสถานะ",IF(F40="","ระบุงานถัดไป",IF(G40="","ระบุวันที่ติดตาม",IF(ISNUMBER(G40),IF(G40&lt;TODAY(),"เลยกำหนด",IF(G40=TODAY(),"ติดตามวันนี้","รอถึงกำหนด")),"แก้วันที่ให้เป็นวันที่"))))))</x:f>
      </x:c>
    </x:row>
    <x:row r="41" ht="27" customHeight="1">
      <x:c r="A41" s="14"/>
      <x:c r="B41" s="14"/>
      <x:c r="C41" s="14"/>
      <x:c r="D41" s="14"/>
      <x:c r="E41" s="14"/>
      <x:c r="F41" s="14"/>
      <x:c r="G41" s="17"/>
      <x:c r="H41" s="17"/>
      <x:c r="I41" s="18"/>
      <x:c r="J41" s="16" t="str">
        <x:f>IF(A41="","",IF(D41="ปิดเรื่อง",IF(E41="","ระบุผลปิดเรื่อง","ปิดเรื่องแล้ว"),IF(D41="","ระบุสถานะ",IF(F41="","ระบุงานถัดไป",IF(G41="","ระบุวันที่ติดตาม",IF(ISNUMBER(G41),IF(G41&lt;TODAY(),"เลยกำหนด",IF(G41=TODAY(),"ติดตามวันนี้","รอถึงกำหนด")),"แก้วันที่ให้เป็นวันที่"))))))</x:f>
      </x:c>
    </x:row>
    <x:row r="42" ht="27" customHeight="1">
      <x:c r="A42" s="14"/>
      <x:c r="B42" s="14"/>
      <x:c r="C42" s="14"/>
      <x:c r="D42" s="14"/>
      <x:c r="E42" s="14"/>
      <x:c r="F42" s="14"/>
      <x:c r="G42" s="17"/>
      <x:c r="H42" s="17"/>
      <x:c r="I42" s="18"/>
      <x:c r="J42" s="16" t="str">
        <x:f>IF(A42="","",IF(D42="ปิดเรื่อง",IF(E42="","ระบุผลปิดเรื่อง","ปิดเรื่องแล้ว"),IF(D42="","ระบุสถานะ",IF(F42="","ระบุงานถัดไป",IF(G42="","ระบุวันที่ติดตาม",IF(ISNUMBER(G42),IF(G42&lt;TODAY(),"เลยกำหนด",IF(G42=TODAY(),"ติดตามวันนี้","รอถึงกำหนด")),"แก้วันที่ให้เป็นวันที่"))))))</x:f>
      </x:c>
    </x:row>
    <x:row r="43" ht="27" customHeight="1">
      <x:c r="A43" s="14"/>
      <x:c r="B43" s="14"/>
      <x:c r="C43" s="14"/>
      <x:c r="D43" s="14"/>
      <x:c r="E43" s="14"/>
      <x:c r="F43" s="14"/>
      <x:c r="G43" s="17"/>
      <x:c r="H43" s="17"/>
      <x:c r="I43" s="18"/>
      <x:c r="J43" s="16" t="str">
        <x:f>IF(A43="","",IF(D43="ปิดเรื่อง",IF(E43="","ระบุผลปิดเรื่อง","ปิดเรื่องแล้ว"),IF(D43="","ระบุสถานะ",IF(F43="","ระบุงานถัดไป",IF(G43="","ระบุวันที่ติดตาม",IF(ISNUMBER(G43),IF(G43&lt;TODAY(),"เลยกำหนด",IF(G43=TODAY(),"ติดตามวันนี้","รอถึงกำหนด")),"แก้วันที่ให้เป็นวันที่"))))))</x:f>
      </x:c>
    </x:row>
    <x:row r="44" ht="27" customHeight="1">
      <x:c r="A44" s="14"/>
      <x:c r="B44" s="14"/>
      <x:c r="C44" s="14"/>
      <x:c r="D44" s="14"/>
      <x:c r="E44" s="14"/>
      <x:c r="F44" s="14"/>
      <x:c r="G44" s="17"/>
      <x:c r="H44" s="17"/>
      <x:c r="I44" s="18"/>
      <x:c r="J44" s="16" t="str">
        <x:f>IF(A44="","",IF(D44="ปิดเรื่อง",IF(E44="","ระบุผลปิดเรื่อง","ปิดเรื่องแล้ว"),IF(D44="","ระบุสถานะ",IF(F44="","ระบุงานถัดไป",IF(G44="","ระบุวันที่ติดตาม",IF(ISNUMBER(G44),IF(G44&lt;TODAY(),"เลยกำหนด",IF(G44=TODAY(),"ติดตามวันนี้","รอถึงกำหนด")),"แก้วันที่ให้เป็นวันที่"))))))</x:f>
      </x:c>
    </x:row>
    <x:row r="45" ht="27" customHeight="1">
      <x:c r="A45" s="14"/>
      <x:c r="B45" s="14"/>
      <x:c r="C45" s="14"/>
      <x:c r="D45" s="14"/>
      <x:c r="E45" s="14"/>
      <x:c r="F45" s="14"/>
      <x:c r="G45" s="17"/>
      <x:c r="H45" s="17"/>
      <x:c r="I45" s="18"/>
      <x:c r="J45" s="16" t="str">
        <x:f>IF(A45="","",IF(D45="ปิดเรื่อง",IF(E45="","ระบุผลปิดเรื่อง","ปิดเรื่องแล้ว"),IF(D45="","ระบุสถานะ",IF(F45="","ระบุงานถัดไป",IF(G45="","ระบุวันที่ติดตาม",IF(ISNUMBER(G45),IF(G45&lt;TODAY(),"เลยกำหนด",IF(G45=TODAY(),"ติดตามวันนี้","รอถึงกำหนด")),"แก้วันที่ให้เป็นวันที่"))))))</x:f>
      </x:c>
    </x:row>
    <x:row r="46" ht="27" customHeight="1">
      <x:c r="A46" s="14"/>
      <x:c r="B46" s="14"/>
      <x:c r="C46" s="14"/>
      <x:c r="D46" s="14"/>
      <x:c r="E46" s="14"/>
      <x:c r="F46" s="14"/>
      <x:c r="G46" s="17"/>
      <x:c r="H46" s="17"/>
      <x:c r="I46" s="18"/>
      <x:c r="J46" s="16" t="str">
        <x:f>IF(A46="","",IF(D46="ปิดเรื่อง",IF(E46="","ระบุผลปิดเรื่อง","ปิดเรื่องแล้ว"),IF(D46="","ระบุสถานะ",IF(F46="","ระบุงานถัดไป",IF(G46="","ระบุวันที่ติดตาม",IF(ISNUMBER(G46),IF(G46&lt;TODAY(),"เลยกำหนด",IF(G46=TODAY(),"ติดตามวันนี้","รอถึงกำหนด")),"แก้วันที่ให้เป็นวันที่"))))))</x:f>
      </x:c>
    </x:row>
    <x:row r="47" ht="27" customHeight="1">
      <x:c r="A47" s="14"/>
      <x:c r="B47" s="14"/>
      <x:c r="C47" s="14"/>
      <x:c r="D47" s="14"/>
      <x:c r="E47" s="14"/>
      <x:c r="F47" s="14"/>
      <x:c r="G47" s="17"/>
      <x:c r="H47" s="17"/>
      <x:c r="I47" s="18"/>
      <x:c r="J47" s="16" t="str">
        <x:f>IF(A47="","",IF(D47="ปิดเรื่อง",IF(E47="","ระบุผลปิดเรื่อง","ปิดเรื่องแล้ว"),IF(D47="","ระบุสถานะ",IF(F47="","ระบุงานถัดไป",IF(G47="","ระบุวันที่ติดตาม",IF(ISNUMBER(G47),IF(G47&lt;TODAY(),"เลยกำหนด",IF(G47=TODAY(),"ติดตามวันนี้","รอถึงกำหนด")),"แก้วันที่ให้เป็นวันที่"))))))</x:f>
      </x:c>
    </x:row>
    <x:row r="48" ht="27" customHeight="1">
      <x:c r="A48" s="14"/>
      <x:c r="B48" s="14"/>
      <x:c r="C48" s="14"/>
      <x:c r="D48" s="14"/>
      <x:c r="E48" s="14"/>
      <x:c r="F48" s="14"/>
      <x:c r="G48" s="17"/>
      <x:c r="H48" s="17"/>
      <x:c r="I48" s="18"/>
      <x:c r="J48" s="16" t="str">
        <x:f>IF(A48="","",IF(D48="ปิดเรื่อง",IF(E48="","ระบุผลปิดเรื่อง","ปิดเรื่องแล้ว"),IF(D48="","ระบุสถานะ",IF(F48="","ระบุงานถัดไป",IF(G48="","ระบุวันที่ติดตาม",IF(ISNUMBER(G48),IF(G48&lt;TODAY(),"เลยกำหนด",IF(G48=TODAY(),"ติดตามวันนี้","รอถึงกำหนด")),"แก้วันที่ให้เป็นวันที่"))))))</x:f>
      </x:c>
    </x:row>
    <x:row r="49" ht="27" customHeight="1">
      <x:c r="A49" s="14"/>
      <x:c r="B49" s="14"/>
      <x:c r="C49" s="14"/>
      <x:c r="D49" s="14"/>
      <x:c r="E49" s="14"/>
      <x:c r="F49" s="14"/>
      <x:c r="G49" s="17"/>
      <x:c r="H49" s="17"/>
      <x:c r="I49" s="18"/>
      <x:c r="J49" s="16" t="str">
        <x:f>IF(A49="","",IF(D49="ปิดเรื่อง",IF(E49="","ระบุผลปิดเรื่อง","ปิดเรื่องแล้ว"),IF(D49="","ระบุสถานะ",IF(F49="","ระบุงานถัดไป",IF(G49="","ระบุวันที่ติดตาม",IF(ISNUMBER(G49),IF(G49&lt;TODAY(),"เลยกำหนด",IF(G49=TODAY(),"ติดตามวันนี้","รอถึงกำหนด")),"แก้วันที่ให้เป็นวันที่"))))))</x:f>
      </x:c>
    </x:row>
    <x:row r="50" ht="27" customHeight="1">
      <x:c r="A50" s="14"/>
      <x:c r="B50" s="14"/>
      <x:c r="C50" s="14"/>
      <x:c r="D50" s="14"/>
      <x:c r="E50" s="14"/>
      <x:c r="F50" s="14"/>
      <x:c r="G50" s="17"/>
      <x:c r="H50" s="17"/>
      <x:c r="I50" s="18"/>
      <x:c r="J50" s="16" t="str">
        <x:f>IF(A50="","",IF(D50="ปิดเรื่อง",IF(E50="","ระบุผลปิดเรื่อง","ปิดเรื่องแล้ว"),IF(D50="","ระบุสถานะ",IF(F50="","ระบุงานถัดไป",IF(G50="","ระบุวันที่ติดตาม",IF(ISNUMBER(G50),IF(G50&lt;TODAY(),"เลยกำหนด",IF(G50=TODAY(),"ติดตามวันนี้","รอถึงกำหนด")),"แก้วันที่ให้เป็นวันที่"))))))</x:f>
      </x:c>
    </x:row>
    <x:row r="51" ht="27" customHeight="1">
      <x:c r="A51" s="14"/>
      <x:c r="B51" s="14"/>
      <x:c r="C51" s="14"/>
      <x:c r="D51" s="14"/>
      <x:c r="E51" s="14"/>
      <x:c r="F51" s="14"/>
      <x:c r="G51" s="17"/>
      <x:c r="H51" s="17"/>
      <x:c r="I51" s="18"/>
      <x:c r="J51" s="16" t="str">
        <x:f>IF(A51="","",IF(D51="ปิดเรื่อง",IF(E51="","ระบุผลปิดเรื่อง","ปิดเรื่องแล้ว"),IF(D51="","ระบุสถานะ",IF(F51="","ระบุงานถัดไป",IF(G51="","ระบุวันที่ติดตาม",IF(ISNUMBER(G51),IF(G51&lt;TODAY(),"เลยกำหนด",IF(G51=TODAY(),"ติดตามวันนี้","รอถึงกำหนด")),"แก้วันที่ให้เป็นวันที่"))))))</x:f>
      </x:c>
    </x:row>
    <x:row r="52" ht="27" customHeight="1">
      <x:c r="A52" s="14"/>
      <x:c r="B52" s="14"/>
      <x:c r="C52" s="14"/>
      <x:c r="D52" s="14"/>
      <x:c r="E52" s="14"/>
      <x:c r="F52" s="14"/>
      <x:c r="G52" s="17"/>
      <x:c r="H52" s="17"/>
      <x:c r="I52" s="18"/>
      <x:c r="J52" s="16" t="str">
        <x:f>IF(A52="","",IF(D52="ปิดเรื่อง",IF(E52="","ระบุผลปิดเรื่อง","ปิดเรื่องแล้ว"),IF(D52="","ระบุสถานะ",IF(F52="","ระบุงานถัดไป",IF(G52="","ระบุวันที่ติดตาม",IF(ISNUMBER(G52),IF(G52&lt;TODAY(),"เลยกำหนด",IF(G52=TODAY(),"ติดตามวันนี้","รอถึงกำหนด")),"แก้วันที่ให้เป็นวันที่"))))))</x:f>
      </x:c>
    </x:row>
    <x:row r="53" ht="27" customHeight="1">
      <x:c r="A53" s="14"/>
      <x:c r="B53" s="14"/>
      <x:c r="C53" s="14"/>
      <x:c r="D53" s="14"/>
      <x:c r="E53" s="14"/>
      <x:c r="F53" s="14"/>
      <x:c r="G53" s="17"/>
      <x:c r="H53" s="17"/>
      <x:c r="I53" s="18"/>
      <x:c r="J53" s="16" t="str">
        <x:f>IF(A53="","",IF(D53="ปิดเรื่อง",IF(E53="","ระบุผลปิดเรื่อง","ปิดเรื่องแล้ว"),IF(D53="","ระบุสถานะ",IF(F53="","ระบุงานถัดไป",IF(G53="","ระบุวันที่ติดตาม",IF(ISNUMBER(G53),IF(G53&lt;TODAY(),"เลยกำหนด",IF(G53=TODAY(),"ติดตามวันนี้","รอถึงกำหนด")),"แก้วันที่ให้เป็นวันที่"))))))</x:f>
      </x:c>
    </x:row>
    <x:row r="54" ht="27" customHeight="1">
      <x:c r="A54" s="14"/>
      <x:c r="B54" s="14"/>
      <x:c r="C54" s="14"/>
      <x:c r="D54" s="14"/>
      <x:c r="E54" s="14"/>
      <x:c r="F54" s="14"/>
      <x:c r="G54" s="17"/>
      <x:c r="H54" s="17"/>
      <x:c r="I54" s="18"/>
      <x:c r="J54" s="16" t="str">
        <x:f>IF(A54="","",IF(D54="ปิดเรื่อง",IF(E54="","ระบุผลปิดเรื่อง","ปิดเรื่องแล้ว"),IF(D54="","ระบุสถานะ",IF(F54="","ระบุงานถัดไป",IF(G54="","ระบุวันที่ติดตาม",IF(ISNUMBER(G54),IF(G54&lt;TODAY(),"เลยกำหนด",IF(G54=TODAY(),"ติดตามวันนี้","รอถึงกำหนด")),"แก้วันที่ให้เป็นวันที่"))))))</x:f>
      </x:c>
    </x:row>
    <x:row r="55" ht="27" customHeight="1">
      <x:c r="A55" s="14"/>
      <x:c r="B55" s="14"/>
      <x:c r="C55" s="14"/>
      <x:c r="D55" s="14"/>
      <x:c r="E55" s="14"/>
      <x:c r="F55" s="14"/>
      <x:c r="G55" s="17"/>
      <x:c r="H55" s="17"/>
      <x:c r="I55" s="18"/>
      <x:c r="J55" s="16" t="str">
        <x:f>IF(A55="","",IF(D55="ปิดเรื่อง",IF(E55="","ระบุผลปิดเรื่อง","ปิดเรื่องแล้ว"),IF(D55="","ระบุสถานะ",IF(F55="","ระบุงานถัดไป",IF(G55="","ระบุวันที่ติดตาม",IF(ISNUMBER(G55),IF(G55&lt;TODAY(),"เลยกำหนด",IF(G55=TODAY(),"ติดตามวันนี้","รอถึงกำหนด")),"แก้วันที่ให้เป็นวันที่"))))))</x:f>
      </x:c>
    </x:row>
    <x:row r="56" ht="27" customHeight="1">
      <x:c r="A56" s="14"/>
      <x:c r="B56" s="14"/>
      <x:c r="C56" s="14"/>
      <x:c r="D56" s="14"/>
      <x:c r="E56" s="14"/>
      <x:c r="F56" s="14"/>
      <x:c r="G56" s="17"/>
      <x:c r="H56" s="17"/>
      <x:c r="I56" s="18"/>
      <x:c r="J56" s="16" t="str">
        <x:f>IF(A56="","",IF(D56="ปิดเรื่อง",IF(E56="","ระบุผลปิดเรื่อง","ปิดเรื่องแล้ว"),IF(D56="","ระบุสถานะ",IF(F56="","ระบุงานถัดไป",IF(G56="","ระบุวันที่ติดตาม",IF(ISNUMBER(G56),IF(G56&lt;TODAY(),"เลยกำหนด",IF(G56=TODAY(),"ติดตามวันนี้","รอถึงกำหนด")),"แก้วันที่ให้เป็นวันที่"))))))</x:f>
      </x:c>
    </x:row>
    <x:row r="57" ht="27" customHeight="1">
      <x:c r="A57" s="14"/>
      <x:c r="B57" s="14"/>
      <x:c r="C57" s="14"/>
      <x:c r="D57" s="14"/>
      <x:c r="E57" s="14"/>
      <x:c r="F57" s="14"/>
      <x:c r="G57" s="17"/>
      <x:c r="H57" s="17"/>
      <x:c r="I57" s="18"/>
      <x:c r="J57" s="16" t="str">
        <x:f>IF(A57="","",IF(D57="ปิดเรื่อง",IF(E57="","ระบุผลปิดเรื่อง","ปิดเรื่องแล้ว"),IF(D57="","ระบุสถานะ",IF(F57="","ระบุงานถัดไป",IF(G57="","ระบุวันที่ติดตาม",IF(ISNUMBER(G57),IF(G57&lt;TODAY(),"เลยกำหนด",IF(G57=TODAY(),"ติดตามวันนี้","รอถึงกำหนด")),"แก้วันที่ให้เป็นวันที่"))))))</x:f>
      </x:c>
    </x:row>
    <x:row r="58" ht="27" customHeight="1">
      <x:c r="A58" s="14"/>
      <x:c r="B58" s="14"/>
      <x:c r="C58" s="14"/>
      <x:c r="D58" s="14"/>
      <x:c r="E58" s="14"/>
      <x:c r="F58" s="14"/>
      <x:c r="G58" s="17"/>
      <x:c r="H58" s="17"/>
      <x:c r="I58" s="18"/>
      <x:c r="J58" s="16" t="str">
        <x:f>IF(A58="","",IF(D58="ปิดเรื่อง",IF(E58="","ระบุผลปิดเรื่อง","ปิดเรื่องแล้ว"),IF(D58="","ระบุสถานะ",IF(F58="","ระบุงานถัดไป",IF(G58="","ระบุวันที่ติดตาม",IF(ISNUMBER(G58),IF(G58&lt;TODAY(),"เลยกำหนด",IF(G58=TODAY(),"ติดตามวันนี้","รอถึงกำหนด")),"แก้วันที่ให้เป็นวันที่"))))))</x:f>
      </x:c>
    </x:row>
    <x:row r="59" ht="27" customHeight="1">
      <x:c r="A59" s="14"/>
      <x:c r="B59" s="14"/>
      <x:c r="C59" s="14"/>
      <x:c r="D59" s="14"/>
      <x:c r="E59" s="14"/>
      <x:c r="F59" s="14"/>
      <x:c r="G59" s="17"/>
      <x:c r="H59" s="17"/>
      <x:c r="I59" s="18"/>
      <x:c r="J59" s="16" t="str">
        <x:f>IF(A59="","",IF(D59="ปิดเรื่อง",IF(E59="","ระบุผลปิดเรื่อง","ปิดเรื่องแล้ว"),IF(D59="","ระบุสถานะ",IF(F59="","ระบุงานถัดไป",IF(G59="","ระบุวันที่ติดตาม",IF(ISNUMBER(G59),IF(G59&lt;TODAY(),"เลยกำหนด",IF(G59=TODAY(),"ติดตามวันนี้","รอถึงกำหนด")),"แก้วันที่ให้เป็นวันที่"))))))</x:f>
      </x:c>
    </x:row>
    <x:row r="60" ht="27" customHeight="1">
      <x:c r="A60" s="14"/>
      <x:c r="B60" s="14"/>
      <x:c r="C60" s="14"/>
      <x:c r="D60" s="14"/>
      <x:c r="E60" s="14"/>
      <x:c r="F60" s="14"/>
      <x:c r="G60" s="17"/>
      <x:c r="H60" s="17"/>
      <x:c r="I60" s="18"/>
      <x:c r="J60" s="16" t="str">
        <x:f>IF(A60="","",IF(D60="ปิดเรื่อง",IF(E60="","ระบุผลปิดเรื่อง","ปิดเรื่องแล้ว"),IF(D60="","ระบุสถานะ",IF(F60="","ระบุงานถัดไป",IF(G60="","ระบุวันที่ติดตาม",IF(ISNUMBER(G60),IF(G60&lt;TODAY(),"เลยกำหนด",IF(G60=TODAY(),"ติดตามวันนี้","รอถึงกำหนด")),"แก้วันที่ให้เป็นวันที่"))))))</x:f>
      </x:c>
    </x:row>
    <x:row r="61" ht="27" customHeight="1">
      <x:c r="A61" s="14"/>
      <x:c r="B61" s="14"/>
      <x:c r="C61" s="14"/>
      <x:c r="D61" s="14"/>
      <x:c r="E61" s="14"/>
      <x:c r="F61" s="14"/>
      <x:c r="G61" s="17"/>
      <x:c r="H61" s="17"/>
      <x:c r="I61" s="18"/>
      <x:c r="J61" s="16" t="str">
        <x:f>IF(A61="","",IF(D61="ปิดเรื่อง",IF(E61="","ระบุผลปิดเรื่อง","ปิดเรื่องแล้ว"),IF(D61="","ระบุสถานะ",IF(F61="","ระบุงานถัดไป",IF(G61="","ระบุวันที่ติดตาม",IF(ISNUMBER(G61),IF(G61&lt;TODAY(),"เลยกำหนด",IF(G61=TODAY(),"ติดตามวันนี้","รอถึงกำหนด")),"แก้วันที่ให้เป็นวันที่"))))))</x:f>
      </x:c>
    </x:row>
    <x:row r="62" ht="27" customHeight="1">
      <x:c r="A62" s="14"/>
      <x:c r="B62" s="14"/>
      <x:c r="C62" s="14"/>
      <x:c r="D62" s="14"/>
      <x:c r="E62" s="14"/>
      <x:c r="F62" s="14"/>
      <x:c r="G62" s="17"/>
      <x:c r="H62" s="17"/>
      <x:c r="I62" s="18"/>
      <x:c r="J62" s="16" t="str">
        <x:f>IF(A62="","",IF(D62="ปิดเรื่อง",IF(E62="","ระบุผลปิดเรื่อง","ปิดเรื่องแล้ว"),IF(D62="","ระบุสถานะ",IF(F62="","ระบุงานถัดไป",IF(G62="","ระบุวันที่ติดตาม",IF(ISNUMBER(G62),IF(G62&lt;TODAY(),"เลยกำหนด",IF(G62=TODAY(),"ติดตามวันนี้","รอถึงกำหนด")),"แก้วันที่ให้เป็นวันที่"))))))</x:f>
      </x:c>
    </x:row>
    <x:row r="63" ht="27" customHeight="1">
      <x:c r="A63" s="14"/>
      <x:c r="B63" s="14"/>
      <x:c r="C63" s="14"/>
      <x:c r="D63" s="14"/>
      <x:c r="E63" s="14"/>
      <x:c r="F63" s="14"/>
      <x:c r="G63" s="17"/>
      <x:c r="H63" s="17"/>
      <x:c r="I63" s="18"/>
      <x:c r="J63" s="16" t="str">
        <x:f>IF(A63="","",IF(D63="ปิดเรื่อง",IF(E63="","ระบุผลปิดเรื่อง","ปิดเรื่องแล้ว"),IF(D63="","ระบุสถานะ",IF(F63="","ระบุงานถัดไป",IF(G63="","ระบุวันที่ติดตาม",IF(ISNUMBER(G63),IF(G63&lt;TODAY(),"เลยกำหนด",IF(G63=TODAY(),"ติดตามวันนี้","รอถึงกำหนด")),"แก้วันที่ให้เป็นวันที่"))))))</x:f>
      </x:c>
    </x:row>
    <x:row r="64" ht="27" customHeight="1">
      <x:c r="A64" s="14"/>
      <x:c r="B64" s="14"/>
      <x:c r="C64" s="14"/>
      <x:c r="D64" s="14"/>
      <x:c r="E64" s="14"/>
      <x:c r="F64" s="14"/>
      <x:c r="G64" s="17"/>
      <x:c r="H64" s="17"/>
      <x:c r="I64" s="18"/>
      <x:c r="J64" s="16" t="str">
        <x:f>IF(A64="","",IF(D64="ปิดเรื่อง",IF(E64="","ระบุผลปิดเรื่อง","ปิดเรื่องแล้ว"),IF(D64="","ระบุสถานะ",IF(F64="","ระบุงานถัดไป",IF(G64="","ระบุวันที่ติดตาม",IF(ISNUMBER(G64),IF(G64&lt;TODAY(),"เลยกำหนด",IF(G64=TODAY(),"ติดตามวันนี้","รอถึงกำหนด")),"แก้วันที่ให้เป็นวันที่"))))))</x:f>
      </x:c>
    </x:row>
    <x:row r="65" ht="27" customHeight="1">
      <x:c r="A65" s="14"/>
      <x:c r="B65" s="14"/>
      <x:c r="C65" s="14"/>
      <x:c r="D65" s="14"/>
      <x:c r="E65" s="14"/>
      <x:c r="F65" s="14"/>
      <x:c r="G65" s="17"/>
      <x:c r="H65" s="17"/>
      <x:c r="I65" s="18"/>
      <x:c r="J65" s="16" t="str">
        <x:f>IF(A65="","",IF(D65="ปิดเรื่อง",IF(E65="","ระบุผลปิดเรื่อง","ปิดเรื่องแล้ว"),IF(D65="","ระบุสถานะ",IF(F65="","ระบุงานถัดไป",IF(G65="","ระบุวันที่ติดตาม",IF(ISNUMBER(G65),IF(G65&lt;TODAY(),"เลยกำหนด",IF(G65=TODAY(),"ติดตามวันนี้","รอถึงกำหนด")),"แก้วันที่ให้เป็นวันที่"))))))</x:f>
      </x:c>
    </x:row>
    <x:row r="66" ht="27" customHeight="1">
      <x:c r="A66" s="14"/>
      <x:c r="B66" s="14"/>
      <x:c r="C66" s="14"/>
      <x:c r="D66" s="14"/>
      <x:c r="E66" s="14"/>
      <x:c r="F66" s="14"/>
      <x:c r="G66" s="17"/>
      <x:c r="H66" s="17"/>
      <x:c r="I66" s="18"/>
      <x:c r="J66" s="16" t="str">
        <x:f>IF(A66="","",IF(D66="ปิดเรื่อง",IF(E66="","ระบุผลปิดเรื่อง","ปิดเรื่องแล้ว"),IF(D66="","ระบุสถานะ",IF(F66="","ระบุงานถัดไป",IF(G66="","ระบุวันที่ติดตาม",IF(ISNUMBER(G66),IF(G66&lt;TODAY(),"เลยกำหนด",IF(G66=TODAY(),"ติดตามวันนี้","รอถึงกำหนด")),"แก้วันที่ให้เป็นวันที่"))))))</x:f>
      </x:c>
    </x:row>
    <x:row r="67" ht="27" customHeight="1">
      <x:c r="A67" s="14"/>
      <x:c r="B67" s="14"/>
      <x:c r="C67" s="14"/>
      <x:c r="D67" s="14"/>
      <x:c r="E67" s="14"/>
      <x:c r="F67" s="14"/>
      <x:c r="G67" s="17"/>
      <x:c r="H67" s="17"/>
      <x:c r="I67" s="18"/>
      <x:c r="J67" s="16" t="str">
        <x:f>IF(A67="","",IF(D67="ปิดเรื่อง",IF(E67="","ระบุผลปิดเรื่อง","ปิดเรื่องแล้ว"),IF(D67="","ระบุสถานะ",IF(F67="","ระบุงานถัดไป",IF(G67="","ระบุวันที่ติดตาม",IF(ISNUMBER(G67),IF(G67&lt;TODAY(),"เลยกำหนด",IF(G67=TODAY(),"ติดตามวันนี้","รอถึงกำหนด")),"แก้วันที่ให้เป็นวันที่"))))))</x:f>
      </x:c>
    </x:row>
    <x:row r="68" ht="27" customHeight="1">
      <x:c r="A68" s="14"/>
      <x:c r="B68" s="14"/>
      <x:c r="C68" s="14"/>
      <x:c r="D68" s="14"/>
      <x:c r="E68" s="14"/>
      <x:c r="F68" s="14"/>
      <x:c r="G68" s="17"/>
      <x:c r="H68" s="17"/>
      <x:c r="I68" s="18"/>
      <x:c r="J68" s="16" t="str">
        <x:f>IF(A68="","",IF(D68="ปิดเรื่อง",IF(E68="","ระบุผลปิดเรื่อง","ปิดเรื่องแล้ว"),IF(D68="","ระบุสถานะ",IF(F68="","ระบุงานถัดไป",IF(G68="","ระบุวันที่ติดตาม",IF(ISNUMBER(G68),IF(G68&lt;TODAY(),"เลยกำหนด",IF(G68=TODAY(),"ติดตามวันนี้","รอถึงกำหนด")),"แก้วันที่ให้เป็นวันที่"))))))</x:f>
      </x:c>
    </x:row>
    <x:row r="69" ht="27" customHeight="1">
      <x:c r="A69" s="14"/>
      <x:c r="B69" s="14"/>
      <x:c r="C69" s="14"/>
      <x:c r="D69" s="14"/>
      <x:c r="E69" s="14"/>
      <x:c r="F69" s="14"/>
      <x:c r="G69" s="17"/>
      <x:c r="H69" s="17"/>
      <x:c r="I69" s="18"/>
      <x:c r="J69" s="16" t="str">
        <x:f>IF(A69="","",IF(D69="ปิดเรื่อง",IF(E69="","ระบุผลปิดเรื่อง","ปิดเรื่องแล้ว"),IF(D69="","ระบุสถานะ",IF(F69="","ระบุงานถัดไป",IF(G69="","ระบุวันที่ติดตาม",IF(ISNUMBER(G69),IF(G69&lt;TODAY(),"เลยกำหนด",IF(G69=TODAY(),"ติดตามวันนี้","รอถึงกำหนด")),"แก้วันที่ให้เป็นวันที่"))))))</x:f>
      </x:c>
    </x:row>
    <x:row r="70" ht="27" customHeight="1">
      <x:c r="A70" s="14"/>
      <x:c r="B70" s="14"/>
      <x:c r="C70" s="14"/>
      <x:c r="D70" s="14"/>
      <x:c r="E70" s="14"/>
      <x:c r="F70" s="14"/>
      <x:c r="G70" s="17"/>
      <x:c r="H70" s="17"/>
      <x:c r="I70" s="18"/>
      <x:c r="J70" s="16" t="str">
        <x:f>IF(A70="","",IF(D70="ปิดเรื่อง",IF(E70="","ระบุผลปิดเรื่อง","ปิดเรื่องแล้ว"),IF(D70="","ระบุสถานะ",IF(F70="","ระบุงานถัดไป",IF(G70="","ระบุวันที่ติดตาม",IF(ISNUMBER(G70),IF(G70&lt;TODAY(),"เลยกำหนด",IF(G70=TODAY(),"ติดตามวันนี้","รอถึงกำหนด")),"แก้วันที่ให้เป็นวันที่"))))))</x:f>
      </x:c>
    </x:row>
    <x:row r="71" ht="27" customHeight="1">
      <x:c r="A71" s="14"/>
      <x:c r="B71" s="14"/>
      <x:c r="C71" s="14"/>
      <x:c r="D71" s="14"/>
      <x:c r="E71" s="14"/>
      <x:c r="F71" s="14"/>
      <x:c r="G71" s="17"/>
      <x:c r="H71" s="17"/>
      <x:c r="I71" s="18"/>
      <x:c r="J71" s="16" t="str">
        <x:f>IF(A71="","",IF(D71="ปิดเรื่อง",IF(E71="","ระบุผลปิดเรื่อง","ปิดเรื่องแล้ว"),IF(D71="","ระบุสถานะ",IF(F71="","ระบุงานถัดไป",IF(G71="","ระบุวันที่ติดตาม",IF(ISNUMBER(G71),IF(G71&lt;TODAY(),"เลยกำหนด",IF(G71=TODAY(),"ติดตามวันนี้","รอถึงกำหนด")),"แก้วันที่ให้เป็นวันที่"))))))</x:f>
      </x:c>
    </x:row>
    <x:row r="72" ht="27" customHeight="1">
      <x:c r="A72" s="14"/>
      <x:c r="B72" s="14"/>
      <x:c r="C72" s="14"/>
      <x:c r="D72" s="14"/>
      <x:c r="E72" s="14"/>
      <x:c r="F72" s="14"/>
      <x:c r="G72" s="17"/>
      <x:c r="H72" s="17"/>
      <x:c r="I72" s="18"/>
      <x:c r="J72" s="16" t="str">
        <x:f>IF(A72="","",IF(D72="ปิดเรื่อง",IF(E72="","ระบุผลปิดเรื่อง","ปิดเรื่องแล้ว"),IF(D72="","ระบุสถานะ",IF(F72="","ระบุงานถัดไป",IF(G72="","ระบุวันที่ติดตาม",IF(ISNUMBER(G72),IF(G72&lt;TODAY(),"เลยกำหนด",IF(G72=TODAY(),"ติดตามวันนี้","รอถึงกำหนด")),"แก้วันที่ให้เป็นวันที่"))))))</x:f>
      </x:c>
    </x:row>
    <x:row r="73" ht="27" customHeight="1">
      <x:c r="A73" s="14"/>
      <x:c r="B73" s="14"/>
      <x:c r="C73" s="14"/>
      <x:c r="D73" s="14"/>
      <x:c r="E73" s="14"/>
      <x:c r="F73" s="14"/>
      <x:c r="G73" s="17"/>
      <x:c r="H73" s="17"/>
      <x:c r="I73" s="18"/>
      <x:c r="J73" s="16" t="str">
        <x:f>IF(A73="","",IF(D73="ปิดเรื่อง",IF(E73="","ระบุผลปิดเรื่อง","ปิดเรื่องแล้ว"),IF(D73="","ระบุสถานะ",IF(F73="","ระบุงานถัดไป",IF(G73="","ระบุวันที่ติดตาม",IF(ISNUMBER(G73),IF(G73&lt;TODAY(),"เลยกำหนด",IF(G73=TODAY(),"ติดตามวันนี้","รอถึงกำหนด")),"แก้วันที่ให้เป็นวันที่"))))))</x:f>
      </x:c>
    </x:row>
    <x:row r="74" ht="27" customHeight="1">
      <x:c r="A74" s="14"/>
      <x:c r="B74" s="14"/>
      <x:c r="C74" s="14"/>
      <x:c r="D74" s="14"/>
      <x:c r="E74" s="14"/>
      <x:c r="F74" s="14"/>
      <x:c r="G74" s="17"/>
      <x:c r="H74" s="17"/>
      <x:c r="I74" s="18"/>
      <x:c r="J74" s="16" t="str">
        <x:f>IF(A74="","",IF(D74="ปิดเรื่อง",IF(E74="","ระบุผลปิดเรื่อง","ปิดเรื่องแล้ว"),IF(D74="","ระบุสถานะ",IF(F74="","ระบุงานถัดไป",IF(G74="","ระบุวันที่ติดตาม",IF(ISNUMBER(G74),IF(G74&lt;TODAY(),"เลยกำหนด",IF(G74=TODAY(),"ติดตามวันนี้","รอถึงกำหนด")),"แก้วันที่ให้เป็นวันที่"))))))</x:f>
      </x:c>
    </x:row>
    <x:row r="75" ht="27" customHeight="1">
      <x:c r="A75" s="14"/>
      <x:c r="B75" s="14"/>
      <x:c r="C75" s="14"/>
      <x:c r="D75" s="14"/>
      <x:c r="E75" s="14"/>
      <x:c r="F75" s="14"/>
      <x:c r="G75" s="17"/>
      <x:c r="H75" s="17"/>
      <x:c r="I75" s="18"/>
      <x:c r="J75" s="16" t="str">
        <x:f>IF(A75="","",IF(D75="ปิดเรื่อง",IF(E75="","ระบุผลปิดเรื่อง","ปิดเรื่องแล้ว"),IF(D75="","ระบุสถานะ",IF(F75="","ระบุงานถัดไป",IF(G75="","ระบุวันที่ติดตาม",IF(ISNUMBER(G75),IF(G75&lt;TODAY(),"เลยกำหนด",IF(G75=TODAY(),"ติดตามวันนี้","รอถึงกำหนด")),"แก้วันที่ให้เป็นวันที่"))))))</x:f>
      </x:c>
    </x:row>
    <x:row r="76" ht="27" customHeight="1">
      <x:c r="A76" s="14"/>
      <x:c r="B76" s="14"/>
      <x:c r="C76" s="14"/>
      <x:c r="D76" s="14"/>
      <x:c r="E76" s="14"/>
      <x:c r="F76" s="14"/>
      <x:c r="G76" s="17"/>
      <x:c r="H76" s="17"/>
      <x:c r="I76" s="18"/>
      <x:c r="J76" s="16" t="str">
        <x:f>IF(A76="","",IF(D76="ปิดเรื่อง",IF(E76="","ระบุผลปิดเรื่อง","ปิดเรื่องแล้ว"),IF(D76="","ระบุสถานะ",IF(F76="","ระบุงานถัดไป",IF(G76="","ระบุวันที่ติดตาม",IF(ISNUMBER(G76),IF(G76&lt;TODAY(),"เลยกำหนด",IF(G76=TODAY(),"ติดตามวันนี้","รอถึงกำหนด")),"แก้วันที่ให้เป็นวันที่"))))))</x:f>
      </x:c>
    </x:row>
    <x:row r="77" ht="27" customHeight="1">
      <x:c r="A77" s="14"/>
      <x:c r="B77" s="14"/>
      <x:c r="C77" s="14"/>
      <x:c r="D77" s="14"/>
      <x:c r="E77" s="14"/>
      <x:c r="F77" s="14"/>
      <x:c r="G77" s="17"/>
      <x:c r="H77" s="17"/>
      <x:c r="I77" s="18"/>
      <x:c r="J77" s="16" t="str">
        <x:f>IF(A77="","",IF(D77="ปิดเรื่อง",IF(E77="","ระบุผลปิดเรื่อง","ปิดเรื่องแล้ว"),IF(D77="","ระบุสถานะ",IF(F77="","ระบุงานถัดไป",IF(G77="","ระบุวันที่ติดตาม",IF(ISNUMBER(G77),IF(G77&lt;TODAY(),"เลยกำหนด",IF(G77=TODAY(),"ติดตามวันนี้","รอถึงกำหนด")),"แก้วันที่ให้เป็นวันที่"))))))</x:f>
      </x:c>
    </x:row>
    <x:row r="78" ht="27" customHeight="1">
      <x:c r="A78" s="14"/>
      <x:c r="B78" s="14"/>
      <x:c r="C78" s="14"/>
      <x:c r="D78" s="14"/>
      <x:c r="E78" s="14"/>
      <x:c r="F78" s="14"/>
      <x:c r="G78" s="17"/>
      <x:c r="H78" s="17"/>
      <x:c r="I78" s="18"/>
      <x:c r="J78" s="16" t="str">
        <x:f>IF(A78="","",IF(D78="ปิดเรื่อง",IF(E78="","ระบุผลปิดเรื่อง","ปิดเรื่องแล้ว"),IF(D78="","ระบุสถานะ",IF(F78="","ระบุงานถัดไป",IF(G78="","ระบุวันที่ติดตาม",IF(ISNUMBER(G78),IF(G78&lt;TODAY(),"เลยกำหนด",IF(G78=TODAY(),"ติดตามวันนี้","รอถึงกำหนด")),"แก้วันที่ให้เป็นวันที่"))))))</x:f>
      </x:c>
    </x:row>
    <x:row r="79" ht="27" customHeight="1">
      <x:c r="A79" s="14"/>
      <x:c r="B79" s="14"/>
      <x:c r="C79" s="14"/>
      <x:c r="D79" s="14"/>
      <x:c r="E79" s="14"/>
      <x:c r="F79" s="14"/>
      <x:c r="G79" s="17"/>
      <x:c r="H79" s="17"/>
      <x:c r="I79" s="18"/>
      <x:c r="J79" s="16" t="str">
        <x:f>IF(A79="","",IF(D79="ปิดเรื่อง",IF(E79="","ระบุผลปิดเรื่อง","ปิดเรื่องแล้ว"),IF(D79="","ระบุสถานะ",IF(F79="","ระบุงานถัดไป",IF(G79="","ระบุวันที่ติดตาม",IF(ISNUMBER(G79),IF(G79&lt;TODAY(),"เลยกำหนด",IF(G79=TODAY(),"ติดตามวันนี้","รอถึงกำหนด")),"แก้วันที่ให้เป็นวันที่"))))))</x:f>
      </x:c>
    </x:row>
    <x:row r="80" ht="27" customHeight="1">
      <x:c r="A80" s="14"/>
      <x:c r="B80" s="14"/>
      <x:c r="C80" s="14"/>
      <x:c r="D80" s="14"/>
      <x:c r="E80" s="14"/>
      <x:c r="F80" s="14"/>
      <x:c r="G80" s="17"/>
      <x:c r="H80" s="17"/>
      <x:c r="I80" s="18"/>
      <x:c r="J80" s="16" t="str">
        <x:f>IF(A80="","",IF(D80="ปิดเรื่อง",IF(E80="","ระบุผลปิดเรื่อง","ปิดเรื่องแล้ว"),IF(D80="","ระบุสถานะ",IF(F80="","ระบุงานถัดไป",IF(G80="","ระบุวันที่ติดตาม",IF(ISNUMBER(G80),IF(G80&lt;TODAY(),"เลยกำหนด",IF(G80=TODAY(),"ติดตามวันนี้","รอถึงกำหนด")),"แก้วันที่ให้เป็นวันที่"))))))</x:f>
      </x:c>
    </x:row>
    <x:row r="81" ht="27" customHeight="1">
      <x:c r="A81" s="14"/>
      <x:c r="B81" s="14"/>
      <x:c r="C81" s="14"/>
      <x:c r="D81" s="14"/>
      <x:c r="E81" s="14"/>
      <x:c r="F81" s="14"/>
      <x:c r="G81" s="17"/>
      <x:c r="H81" s="17"/>
      <x:c r="I81" s="18"/>
      <x:c r="J81" s="16" t="str">
        <x:f>IF(A81="","",IF(D81="ปิดเรื่อง",IF(E81="","ระบุผลปิดเรื่อง","ปิดเรื่องแล้ว"),IF(D81="","ระบุสถานะ",IF(F81="","ระบุงานถัดไป",IF(G81="","ระบุวันที่ติดตาม",IF(ISNUMBER(G81),IF(G81&lt;TODAY(),"เลยกำหนด",IF(G81=TODAY(),"ติดตามวันนี้","รอถึงกำหนด")),"แก้วันที่ให้เป็นวันที่"))))))</x:f>
      </x:c>
    </x:row>
    <x:row r="82" ht="27" customHeight="1">
      <x:c r="A82" s="14"/>
      <x:c r="B82" s="14"/>
      <x:c r="C82" s="14"/>
      <x:c r="D82" s="14"/>
      <x:c r="E82" s="14"/>
      <x:c r="F82" s="14"/>
      <x:c r="G82" s="17"/>
      <x:c r="H82" s="17"/>
      <x:c r="I82" s="18"/>
      <x:c r="J82" s="16" t="str">
        <x:f>IF(A82="","",IF(D82="ปิดเรื่อง",IF(E82="","ระบุผลปิดเรื่อง","ปิดเรื่องแล้ว"),IF(D82="","ระบุสถานะ",IF(F82="","ระบุงานถัดไป",IF(G82="","ระบุวันที่ติดตาม",IF(ISNUMBER(G82),IF(G82&lt;TODAY(),"เลยกำหนด",IF(G82=TODAY(),"ติดตามวันนี้","รอถึงกำหนด")),"แก้วันที่ให้เป็นวันที่"))))))</x:f>
      </x:c>
    </x:row>
    <x:row r="83" ht="27" customHeight="1">
      <x:c r="A83" s="14"/>
      <x:c r="B83" s="14"/>
      <x:c r="C83" s="14"/>
      <x:c r="D83" s="14"/>
      <x:c r="E83" s="14"/>
      <x:c r="F83" s="14"/>
      <x:c r="G83" s="17"/>
      <x:c r="H83" s="17"/>
      <x:c r="I83" s="18"/>
      <x:c r="J83" s="16" t="str">
        <x:f>IF(A83="","",IF(D83="ปิดเรื่อง",IF(E83="","ระบุผลปิดเรื่อง","ปิดเรื่องแล้ว"),IF(D83="","ระบุสถานะ",IF(F83="","ระบุงานถัดไป",IF(G83="","ระบุวันที่ติดตาม",IF(ISNUMBER(G83),IF(G83&lt;TODAY(),"เลยกำหนด",IF(G83=TODAY(),"ติดตามวันนี้","รอถึงกำหนด")),"แก้วันที่ให้เป็นวันที่"))))))</x:f>
      </x:c>
    </x:row>
    <x:row r="84" ht="27" customHeight="1">
      <x:c r="A84" s="14"/>
      <x:c r="B84" s="14"/>
      <x:c r="C84" s="14"/>
      <x:c r="D84" s="14"/>
      <x:c r="E84" s="14"/>
      <x:c r="F84" s="14"/>
      <x:c r="G84" s="17"/>
      <x:c r="H84" s="17"/>
      <x:c r="I84" s="18"/>
      <x:c r="J84" s="16" t="str">
        <x:f>IF(A84="","",IF(D84="ปิดเรื่อง",IF(E84="","ระบุผลปิดเรื่อง","ปิดเรื่องแล้ว"),IF(D84="","ระบุสถานะ",IF(F84="","ระบุงานถัดไป",IF(G84="","ระบุวันที่ติดตาม",IF(ISNUMBER(G84),IF(G84&lt;TODAY(),"เลยกำหนด",IF(G84=TODAY(),"ติดตามวันนี้","รอถึงกำหนด")),"แก้วันที่ให้เป็นวันที่"))))))</x:f>
      </x:c>
    </x:row>
    <x:row r="85" ht="27" customHeight="1">
      <x:c r="A85" s="14"/>
      <x:c r="B85" s="14"/>
      <x:c r="C85" s="14"/>
      <x:c r="D85" s="14"/>
      <x:c r="E85" s="14"/>
      <x:c r="F85" s="14"/>
      <x:c r="G85" s="17"/>
      <x:c r="H85" s="17"/>
      <x:c r="I85" s="18"/>
      <x:c r="J85" s="16" t="str">
        <x:f>IF(A85="","",IF(D85="ปิดเรื่อง",IF(E85="","ระบุผลปิดเรื่อง","ปิดเรื่องแล้ว"),IF(D85="","ระบุสถานะ",IF(F85="","ระบุงานถัดไป",IF(G85="","ระบุวันที่ติดตาม",IF(ISNUMBER(G85),IF(G85&lt;TODAY(),"เลยกำหนด",IF(G85=TODAY(),"ติดตามวันนี้","รอถึงกำหนด")),"แก้วันที่ให้เป็นวันที่"))))))</x:f>
      </x:c>
    </x:row>
    <x:row r="86" ht="27" customHeight="1">
      <x:c r="A86" s="14"/>
      <x:c r="B86" s="14"/>
      <x:c r="C86" s="14"/>
      <x:c r="D86" s="14"/>
      <x:c r="E86" s="14"/>
      <x:c r="F86" s="14"/>
      <x:c r="G86" s="17"/>
      <x:c r="H86" s="17"/>
      <x:c r="I86" s="18"/>
      <x:c r="J86" s="16" t="str">
        <x:f>IF(A86="","",IF(D86="ปิดเรื่อง",IF(E86="","ระบุผลปิดเรื่อง","ปิดเรื่องแล้ว"),IF(D86="","ระบุสถานะ",IF(F86="","ระบุงานถัดไป",IF(G86="","ระบุวันที่ติดตาม",IF(ISNUMBER(G86),IF(G86&lt;TODAY(),"เลยกำหนด",IF(G86=TODAY(),"ติดตามวันนี้","รอถึงกำหนด")),"แก้วันที่ให้เป็นวันที่"))))))</x:f>
      </x:c>
    </x:row>
    <x:row r="87" ht="27" customHeight="1">
      <x:c r="A87" s="14"/>
      <x:c r="B87" s="14"/>
      <x:c r="C87" s="14"/>
      <x:c r="D87" s="14"/>
      <x:c r="E87" s="14"/>
      <x:c r="F87" s="14"/>
      <x:c r="G87" s="17"/>
      <x:c r="H87" s="17"/>
      <x:c r="I87" s="18"/>
      <x:c r="J87" s="16" t="str">
        <x:f>IF(A87="","",IF(D87="ปิดเรื่อง",IF(E87="","ระบุผลปิดเรื่อง","ปิดเรื่องแล้ว"),IF(D87="","ระบุสถานะ",IF(F87="","ระบุงานถัดไป",IF(G87="","ระบุวันที่ติดตาม",IF(ISNUMBER(G87),IF(G87&lt;TODAY(),"เลยกำหนด",IF(G87=TODAY(),"ติดตามวันนี้","รอถึงกำหนด")),"แก้วันที่ให้เป็นวันที่"))))))</x:f>
      </x:c>
    </x:row>
    <x:row r="88" ht="27" customHeight="1">
      <x:c r="A88" s="14"/>
      <x:c r="B88" s="14"/>
      <x:c r="C88" s="14"/>
      <x:c r="D88" s="14"/>
      <x:c r="E88" s="14"/>
      <x:c r="F88" s="14"/>
      <x:c r="G88" s="17"/>
      <x:c r="H88" s="17"/>
      <x:c r="I88" s="18"/>
      <x:c r="J88" s="16" t="str">
        <x:f>IF(A88="","",IF(D88="ปิดเรื่อง",IF(E88="","ระบุผลปิดเรื่อง","ปิดเรื่องแล้ว"),IF(D88="","ระบุสถานะ",IF(F88="","ระบุงานถัดไป",IF(G88="","ระบุวันที่ติดตาม",IF(ISNUMBER(G88),IF(G88&lt;TODAY(),"เลยกำหนด",IF(G88=TODAY(),"ติดตามวันนี้","รอถึงกำหนด")),"แก้วันที่ให้เป็นวันที่"))))))</x:f>
      </x:c>
    </x:row>
    <x:row r="89" ht="27" customHeight="1">
      <x:c r="A89" s="14"/>
      <x:c r="B89" s="14"/>
      <x:c r="C89" s="14"/>
      <x:c r="D89" s="14"/>
      <x:c r="E89" s="14"/>
      <x:c r="F89" s="14"/>
      <x:c r="G89" s="17"/>
      <x:c r="H89" s="17"/>
      <x:c r="I89" s="18"/>
      <x:c r="J89" s="16" t="str">
        <x:f>IF(A89="","",IF(D89="ปิดเรื่อง",IF(E89="","ระบุผลปิดเรื่อง","ปิดเรื่องแล้ว"),IF(D89="","ระบุสถานะ",IF(F89="","ระบุงานถัดไป",IF(G89="","ระบุวันที่ติดตาม",IF(ISNUMBER(G89),IF(G89&lt;TODAY(),"เลยกำหนด",IF(G89=TODAY(),"ติดตามวันนี้","รอถึงกำหนด")),"แก้วันที่ให้เป็นวันที่"))))))</x:f>
      </x:c>
    </x:row>
    <x:row r="90" ht="27" customHeight="1">
      <x:c r="A90" s="14"/>
      <x:c r="B90" s="14"/>
      <x:c r="C90" s="14"/>
      <x:c r="D90" s="14"/>
      <x:c r="E90" s="14"/>
      <x:c r="F90" s="14"/>
      <x:c r="G90" s="17"/>
      <x:c r="H90" s="17"/>
      <x:c r="I90" s="18"/>
      <x:c r="J90" s="16" t="str">
        <x:f>IF(A90="","",IF(D90="ปิดเรื่อง",IF(E90="","ระบุผลปิดเรื่อง","ปิดเรื่องแล้ว"),IF(D90="","ระบุสถานะ",IF(F90="","ระบุงานถัดไป",IF(G90="","ระบุวันที่ติดตาม",IF(ISNUMBER(G90),IF(G90&lt;TODAY(),"เลยกำหนด",IF(G90=TODAY(),"ติดตามวันนี้","รอถึงกำหนด")),"แก้วันที่ให้เป็นวันที่"))))))</x:f>
      </x:c>
    </x:row>
    <x:row r="91" ht="27" customHeight="1">
      <x:c r="A91" s="14"/>
      <x:c r="B91" s="14"/>
      <x:c r="C91" s="14"/>
      <x:c r="D91" s="14"/>
      <x:c r="E91" s="14"/>
      <x:c r="F91" s="14"/>
      <x:c r="G91" s="17"/>
      <x:c r="H91" s="17"/>
      <x:c r="I91" s="18"/>
      <x:c r="J91" s="16" t="str">
        <x:f>IF(A91="","",IF(D91="ปิดเรื่อง",IF(E91="","ระบุผลปิดเรื่อง","ปิดเรื่องแล้ว"),IF(D91="","ระบุสถานะ",IF(F91="","ระบุงานถัดไป",IF(G91="","ระบุวันที่ติดตาม",IF(ISNUMBER(G91),IF(G91&lt;TODAY(),"เลยกำหนด",IF(G91=TODAY(),"ติดตามวันนี้","รอถึงกำหนด")),"แก้วันที่ให้เป็นวันที่"))))))</x:f>
      </x:c>
    </x:row>
    <x:row r="92" ht="27" customHeight="1">
      <x:c r="A92" s="14"/>
      <x:c r="B92" s="14"/>
      <x:c r="C92" s="14"/>
      <x:c r="D92" s="14"/>
      <x:c r="E92" s="14"/>
      <x:c r="F92" s="14"/>
      <x:c r="G92" s="17"/>
      <x:c r="H92" s="17"/>
      <x:c r="I92" s="18"/>
      <x:c r="J92" s="16" t="str">
        <x:f>IF(A92="","",IF(D92="ปิดเรื่อง",IF(E92="","ระบุผลปิดเรื่อง","ปิดเรื่องแล้ว"),IF(D92="","ระบุสถานะ",IF(F92="","ระบุงานถัดไป",IF(G92="","ระบุวันที่ติดตาม",IF(ISNUMBER(G92),IF(G92&lt;TODAY(),"เลยกำหนด",IF(G92=TODAY(),"ติดตามวันนี้","รอถึงกำหนด")),"แก้วันที่ให้เป็นวันที่"))))))</x:f>
      </x:c>
    </x:row>
    <x:row r="93" ht="27" customHeight="1">
      <x:c r="A93" s="14"/>
      <x:c r="B93" s="14"/>
      <x:c r="C93" s="14"/>
      <x:c r="D93" s="14"/>
      <x:c r="E93" s="14"/>
      <x:c r="F93" s="14"/>
      <x:c r="G93" s="17"/>
      <x:c r="H93" s="17"/>
      <x:c r="I93" s="18"/>
      <x:c r="J93" s="16" t="str">
        <x:f>IF(A93="","",IF(D93="ปิดเรื่อง",IF(E93="","ระบุผลปิดเรื่อง","ปิดเรื่องแล้ว"),IF(D93="","ระบุสถานะ",IF(F93="","ระบุงานถัดไป",IF(G93="","ระบุวันที่ติดตาม",IF(ISNUMBER(G93),IF(G93&lt;TODAY(),"เลยกำหนด",IF(G93=TODAY(),"ติดตามวันนี้","รอถึงกำหนด")),"แก้วันที่ให้เป็นวันที่"))))))</x:f>
      </x:c>
    </x:row>
    <x:row r="94" ht="27" customHeight="1">
      <x:c r="A94" s="14"/>
      <x:c r="B94" s="14"/>
      <x:c r="C94" s="14"/>
      <x:c r="D94" s="14"/>
      <x:c r="E94" s="14"/>
      <x:c r="F94" s="14"/>
      <x:c r="G94" s="17"/>
      <x:c r="H94" s="17"/>
      <x:c r="I94" s="18"/>
      <x:c r="J94" s="16" t="str">
        <x:f>IF(A94="","",IF(D94="ปิดเรื่อง",IF(E94="","ระบุผลปิดเรื่อง","ปิดเรื่องแล้ว"),IF(D94="","ระบุสถานะ",IF(F94="","ระบุงานถัดไป",IF(G94="","ระบุวันที่ติดตาม",IF(ISNUMBER(G94),IF(G94&lt;TODAY(),"เลยกำหนด",IF(G94=TODAY(),"ติดตามวันนี้","รอถึงกำหนด")),"แก้วันที่ให้เป็นวันที่"))))))</x:f>
      </x:c>
    </x:row>
    <x:row r="95" ht="27" customHeight="1">
      <x:c r="A95" s="14"/>
      <x:c r="B95" s="14"/>
      <x:c r="C95" s="14"/>
      <x:c r="D95" s="14"/>
      <x:c r="E95" s="14"/>
      <x:c r="F95" s="14"/>
      <x:c r="G95" s="17"/>
      <x:c r="H95" s="17"/>
      <x:c r="I95" s="18"/>
      <x:c r="J95" s="16" t="str">
        <x:f>IF(A95="","",IF(D95="ปิดเรื่อง",IF(E95="","ระบุผลปิดเรื่อง","ปิดเรื่องแล้ว"),IF(D95="","ระบุสถานะ",IF(F95="","ระบุงานถัดไป",IF(G95="","ระบุวันที่ติดตาม",IF(ISNUMBER(G95),IF(G95&lt;TODAY(),"เลยกำหนด",IF(G95=TODAY(),"ติดตามวันนี้","รอถึงกำหนด")),"แก้วันที่ให้เป็นวันที่"))))))</x:f>
      </x:c>
    </x:row>
    <x:row r="96" ht="27" customHeight="1">
      <x:c r="A96" s="14"/>
      <x:c r="B96" s="14"/>
      <x:c r="C96" s="14"/>
      <x:c r="D96" s="14"/>
      <x:c r="E96" s="14"/>
      <x:c r="F96" s="14"/>
      <x:c r="G96" s="17"/>
      <x:c r="H96" s="17"/>
      <x:c r="I96" s="18"/>
      <x:c r="J96" s="16" t="str">
        <x:f>IF(A96="","",IF(D96="ปิดเรื่อง",IF(E96="","ระบุผลปิดเรื่อง","ปิดเรื่องแล้ว"),IF(D96="","ระบุสถานะ",IF(F96="","ระบุงานถัดไป",IF(G96="","ระบุวันที่ติดตาม",IF(ISNUMBER(G96),IF(G96&lt;TODAY(),"เลยกำหนด",IF(G96=TODAY(),"ติดตามวันนี้","รอถึงกำหนด")),"แก้วันที่ให้เป็นวันที่"))))))</x:f>
      </x:c>
    </x:row>
    <x:row r="97" ht="27" customHeight="1">
      <x:c r="A97" s="14"/>
      <x:c r="B97" s="14"/>
      <x:c r="C97" s="14"/>
      <x:c r="D97" s="14"/>
      <x:c r="E97" s="14"/>
      <x:c r="F97" s="14"/>
      <x:c r="G97" s="17"/>
      <x:c r="H97" s="17"/>
      <x:c r="I97" s="18"/>
      <x:c r="J97" s="16" t="str">
        <x:f>IF(A97="","",IF(D97="ปิดเรื่อง",IF(E97="","ระบุผลปิดเรื่อง","ปิดเรื่องแล้ว"),IF(D97="","ระบุสถานะ",IF(F97="","ระบุงานถัดไป",IF(G97="","ระบุวันที่ติดตาม",IF(ISNUMBER(G97),IF(G97&lt;TODAY(),"เลยกำหนด",IF(G97=TODAY(),"ติดตามวันนี้","รอถึงกำหนด")),"แก้วันที่ให้เป็นวันที่"))))))</x:f>
      </x:c>
    </x:row>
    <x:row r="98" ht="27" customHeight="1">
      <x:c r="A98" s="14"/>
      <x:c r="B98" s="14"/>
      <x:c r="C98" s="14"/>
      <x:c r="D98" s="14"/>
      <x:c r="E98" s="14"/>
      <x:c r="F98" s="14"/>
      <x:c r="G98" s="17"/>
      <x:c r="H98" s="17"/>
      <x:c r="I98" s="18"/>
      <x:c r="J98" s="16" t="str">
        <x:f>IF(A98="","",IF(D98="ปิดเรื่อง",IF(E98="","ระบุผลปิดเรื่อง","ปิดเรื่องแล้ว"),IF(D98="","ระบุสถานะ",IF(F98="","ระบุงานถัดไป",IF(G98="","ระบุวันที่ติดตาม",IF(ISNUMBER(G98),IF(G98&lt;TODAY(),"เลยกำหนด",IF(G98=TODAY(),"ติดตามวันนี้","รอถึงกำหนด")),"แก้วันที่ให้เป็นวันที่"))))))</x:f>
      </x:c>
    </x:row>
    <x:row r="99" ht="27" customHeight="1">
      <x:c r="A99" s="14"/>
      <x:c r="B99" s="14"/>
      <x:c r="C99" s="14"/>
      <x:c r="D99" s="14"/>
      <x:c r="E99" s="14"/>
      <x:c r="F99" s="14"/>
      <x:c r="G99" s="17"/>
      <x:c r="H99" s="17"/>
      <x:c r="I99" s="18"/>
      <x:c r="J99" s="16" t="str">
        <x:f>IF(A99="","",IF(D99="ปิดเรื่อง",IF(E99="","ระบุผลปิดเรื่อง","ปิดเรื่องแล้ว"),IF(D99="","ระบุสถานะ",IF(F99="","ระบุงานถัดไป",IF(G99="","ระบุวันที่ติดตาม",IF(ISNUMBER(G99),IF(G99&lt;TODAY(),"เลยกำหนด",IF(G99=TODAY(),"ติดตามวันนี้","รอถึงกำหนด")),"แก้วันที่ให้เป็นวันที่"))))))</x:f>
      </x:c>
    </x:row>
    <x:row r="100" ht="27" customHeight="1">
      <x:c r="A100" s="14"/>
      <x:c r="B100" s="14"/>
      <x:c r="C100" s="14"/>
      <x:c r="D100" s="14"/>
      <x:c r="E100" s="14"/>
      <x:c r="F100" s="14"/>
      <x:c r="G100" s="17"/>
      <x:c r="H100" s="17"/>
      <x:c r="I100" s="18"/>
      <x:c r="J100" s="16" t="str">
        <x:f>IF(A100="","",IF(D100="ปิดเรื่อง",IF(E100="","ระบุผลปิดเรื่อง","ปิดเรื่องแล้ว"),IF(D100="","ระบุสถานะ",IF(F100="","ระบุงานถัดไป",IF(G100="","ระบุวันที่ติดตาม",IF(ISNUMBER(G100),IF(G100&lt;TODAY(),"เลยกำหนด",IF(G100=TODAY(),"ติดตามวันนี้","รอถึงกำหนด")),"แก้วันที่ให้เป็นวันที่"))))))</x:f>
      </x:c>
    </x:row>
    <x:row r="101" ht="27" customHeight="1">
      <x:c r="A101" s="14"/>
      <x:c r="B101" s="14"/>
      <x:c r="C101" s="14"/>
      <x:c r="D101" s="14"/>
      <x:c r="E101" s="14"/>
      <x:c r="F101" s="14"/>
      <x:c r="G101" s="17"/>
      <x:c r="H101" s="17"/>
      <x:c r="I101" s="18"/>
      <x:c r="J101" s="16" t="str">
        <x:f>IF(A101="","",IF(D101="ปิดเรื่อง",IF(E101="","ระบุผลปิดเรื่อง","ปิดเรื่องแล้ว"),IF(D101="","ระบุสถานะ",IF(F101="","ระบุงานถัดไป",IF(G101="","ระบุวันที่ติดตาม",IF(ISNUMBER(G101),IF(G101&lt;TODAY(),"เลยกำหนด",IF(G101=TODAY(),"ติดตามวันนี้","รอถึงกำหนด")),"แก้วันที่ให้เป็นวันที่"))))))</x:f>
      </x:c>
    </x:row>
    <x:row r="102" ht="27" customHeight="1">
      <x:c r="A102" s="14"/>
      <x:c r="B102" s="14"/>
      <x:c r="C102" s="14"/>
      <x:c r="D102" s="14"/>
      <x:c r="E102" s="14"/>
      <x:c r="F102" s="14"/>
      <x:c r="G102" s="17"/>
      <x:c r="H102" s="17"/>
      <x:c r="I102" s="18"/>
      <x:c r="J102" s="16" t="str">
        <x:f>IF(A102="","",IF(D102="ปิดเรื่อง",IF(E102="","ระบุผลปิดเรื่อง","ปิดเรื่องแล้ว"),IF(D102="","ระบุสถานะ",IF(F102="","ระบุงานถัดไป",IF(G102="","ระบุวันที่ติดตาม",IF(ISNUMBER(G102),IF(G102&lt;TODAY(),"เลยกำหนด",IF(G102=TODAY(),"ติดตามวันนี้","รอถึงกำหนด")),"แก้วันที่ให้เป็นวันที่"))))))</x:f>
      </x:c>
    </x:row>
    <x:row r="103" ht="27" customHeight="1">
      <x:c r="A103" s="14"/>
      <x:c r="B103" s="14"/>
      <x:c r="C103" s="14"/>
      <x:c r="D103" s="14"/>
      <x:c r="E103" s="14"/>
      <x:c r="F103" s="14"/>
      <x:c r="G103" s="17"/>
      <x:c r="H103" s="17"/>
      <x:c r="I103" s="18"/>
      <x:c r="J103" s="16" t="str">
        <x:f>IF(A103="","",IF(D103="ปิดเรื่อง",IF(E103="","ระบุผลปิดเรื่อง","ปิดเรื่องแล้ว"),IF(D103="","ระบุสถานะ",IF(F103="","ระบุงานถัดไป",IF(G103="","ระบุวันที่ติดตาม",IF(ISNUMBER(G103),IF(G103&lt;TODAY(),"เลยกำหนด",IF(G103=TODAY(),"ติดตามวันนี้","รอถึงกำหนด")),"แก้วันที่ให้เป็นวันที่"))))))</x:f>
      </x:c>
    </x:row>
    <x:row r="104" ht="27" customHeight="1">
      <x:c r="A104" s="14"/>
      <x:c r="B104" s="14"/>
      <x:c r="C104" s="14"/>
      <x:c r="D104" s="14"/>
      <x:c r="E104" s="14"/>
      <x:c r="F104" s="14"/>
      <x:c r="G104" s="17"/>
      <x:c r="H104" s="17"/>
      <x:c r="I104" s="18"/>
      <x:c r="J104" s="16" t="str">
        <x:f>IF(A104="","",IF(D104="ปิดเรื่อง",IF(E104="","ระบุผลปิดเรื่อง","ปิดเรื่องแล้ว"),IF(D104="","ระบุสถานะ",IF(F104="","ระบุงานถัดไป",IF(G104="","ระบุวันที่ติดตาม",IF(ISNUMBER(G104),IF(G104&lt;TODAY(),"เลยกำหนด",IF(G104=TODAY(),"ติดตามวันนี้","รอถึงกำหนด")),"แก้วันที่ให้เป็นวันที่"))))))</x:f>
      </x:c>
    </x:row>
    <x:row r="105" ht="27" customHeight="1">
      <x:c r="A105" s="14"/>
      <x:c r="B105" s="14"/>
      <x:c r="C105" s="14"/>
      <x:c r="D105" s="14"/>
      <x:c r="E105" s="14"/>
      <x:c r="F105" s="14"/>
      <x:c r="G105" s="17"/>
      <x:c r="H105" s="17"/>
      <x:c r="I105" s="18"/>
      <x:c r="J105" s="16" t="str">
        <x:f>IF(A105="","",IF(D105="ปิดเรื่อง",IF(E105="","ระบุผลปิดเรื่อง","ปิดเรื่องแล้ว"),IF(D105="","ระบุสถานะ",IF(F105="","ระบุงานถัดไป",IF(G105="","ระบุวันที่ติดตาม",IF(ISNUMBER(G105),IF(G105&lt;TODAY(),"เลยกำหนด",IF(G105=TODAY(),"ติดตามวันนี้","รอถึงกำหนด")),"แก้วันที่ให้เป็นวันที่"))))))</x:f>
      </x:c>
    </x:row>
    <x:row r="106" ht="27" customHeight="1">
      <x:c r="A106" s="14"/>
      <x:c r="B106" s="14"/>
      <x:c r="C106" s="14"/>
      <x:c r="D106" s="14"/>
      <x:c r="E106" s="14"/>
      <x:c r="F106" s="14"/>
      <x:c r="G106" s="17"/>
      <x:c r="H106" s="17"/>
      <x:c r="I106" s="18"/>
      <x:c r="J106" s="16" t="str">
        <x:f>IF(A106="","",IF(D106="ปิดเรื่อง",IF(E106="","ระบุผลปิดเรื่อง","ปิดเรื่องแล้ว"),IF(D106="","ระบุสถานะ",IF(F106="","ระบุงานถัดไป",IF(G106="","ระบุวันที่ติดตาม",IF(ISNUMBER(G106),IF(G106&lt;TODAY(),"เลยกำหนด",IF(G106=TODAY(),"ติดตามวันนี้","รอถึงกำหนด")),"แก้วันที่ให้เป็นวันที่"))))))</x:f>
      </x:c>
    </x:row>
    <x:row r="107" ht="27" customHeight="1">
      <x:c r="A107" s="14"/>
      <x:c r="B107" s="14"/>
      <x:c r="C107" s="14"/>
      <x:c r="D107" s="14"/>
      <x:c r="E107" s="14"/>
      <x:c r="F107" s="14"/>
      <x:c r="G107" s="17"/>
      <x:c r="H107" s="17"/>
      <x:c r="I107" s="18"/>
      <x:c r="J107" s="16" t="str">
        <x:f>IF(A107="","",IF(D107="ปิดเรื่อง",IF(E107="","ระบุผลปิดเรื่อง","ปิดเรื่องแล้ว"),IF(D107="","ระบุสถานะ",IF(F107="","ระบุงานถัดไป",IF(G107="","ระบุวันที่ติดตาม",IF(ISNUMBER(G107),IF(G107&lt;TODAY(),"เลยกำหนด",IF(G107=TODAY(),"ติดตามวันนี้","รอถึงกำหนด")),"แก้วันที่ให้เป็นวันที่"))))))</x:f>
      </x:c>
    </x:row>
    <x:row r="108" ht="27" customHeight="1">
      <x:c r="A108" s="14"/>
      <x:c r="B108" s="14"/>
      <x:c r="C108" s="14"/>
      <x:c r="D108" s="14"/>
      <x:c r="E108" s="14"/>
      <x:c r="F108" s="14"/>
      <x:c r="G108" s="17"/>
      <x:c r="H108" s="17"/>
      <x:c r="I108" s="18"/>
      <x:c r="J108" s="16" t="str">
        <x:f>IF(A108="","",IF(D108="ปิดเรื่อง",IF(E108="","ระบุผลปิดเรื่อง","ปิดเรื่องแล้ว"),IF(D108="","ระบุสถานะ",IF(F108="","ระบุงานถัดไป",IF(G108="","ระบุวันที่ติดตาม",IF(ISNUMBER(G108),IF(G108&lt;TODAY(),"เลยกำหนด",IF(G108=TODAY(),"ติดตามวันนี้","รอถึงกำหนด")),"แก้วันที่ให้เป็นวันที่"))))))</x:f>
      </x:c>
    </x:row>
    <x:row r="109" ht="27" customHeight="1">
      <x:c r="A109" s="14"/>
      <x:c r="B109" s="14"/>
      <x:c r="C109" s="14"/>
      <x:c r="D109" s="14"/>
      <x:c r="E109" s="14"/>
      <x:c r="F109" s="14"/>
      <x:c r="G109" s="17"/>
      <x:c r="H109" s="17"/>
      <x:c r="I109" s="18"/>
      <x:c r="J109" s="16" t="str">
        <x:f>IF(A109="","",IF(D109="ปิดเรื่อง",IF(E109="","ระบุผลปิดเรื่อง","ปิดเรื่องแล้ว"),IF(D109="","ระบุสถานะ",IF(F109="","ระบุงานถัดไป",IF(G109="","ระบุวันที่ติดตาม",IF(ISNUMBER(G109),IF(G109&lt;TODAY(),"เลยกำหนด",IF(G109=TODAY(),"ติดตามวันนี้","รอถึงกำหนด")),"แก้วันที่ให้เป็นวันที่"))))))</x:f>
      </x:c>
    </x:row>
    <x:row r="110" ht="27" customHeight="1">
      <x:c r="A110" s="14"/>
      <x:c r="B110" s="14"/>
      <x:c r="C110" s="14"/>
      <x:c r="D110" s="14"/>
      <x:c r="E110" s="14"/>
      <x:c r="F110" s="14"/>
      <x:c r="G110" s="17"/>
      <x:c r="H110" s="17"/>
      <x:c r="I110" s="18"/>
      <x:c r="J110" s="16" t="str">
        <x:f>IF(A110="","",IF(D110="ปิดเรื่อง",IF(E110="","ระบุผลปิดเรื่อง","ปิดเรื่องแล้ว"),IF(D110="","ระบุสถานะ",IF(F110="","ระบุงานถัดไป",IF(G110="","ระบุวันที่ติดตาม",IF(ISNUMBER(G110),IF(G110&lt;TODAY(),"เลยกำหนด",IF(G110=TODAY(),"ติดตามวันนี้","รอถึงกำหนด")),"แก้วันที่ให้เป็นวันที่"))))))</x:f>
      </x:c>
    </x:row>
    <x:row r="111" ht="27" customHeight="1">
      <x:c r="A111" s="14"/>
      <x:c r="B111" s="14"/>
      <x:c r="C111" s="14"/>
      <x:c r="D111" s="14"/>
      <x:c r="E111" s="14"/>
      <x:c r="F111" s="14"/>
      <x:c r="G111" s="17"/>
      <x:c r="H111" s="17"/>
      <x:c r="I111" s="18"/>
      <x:c r="J111" s="16" t="str">
        <x:f>IF(A111="","",IF(D111="ปิดเรื่อง",IF(E111="","ระบุผลปิดเรื่อง","ปิดเรื่องแล้ว"),IF(D111="","ระบุสถานะ",IF(F111="","ระบุงานถัดไป",IF(G111="","ระบุวันที่ติดตาม",IF(ISNUMBER(G111),IF(G111&lt;TODAY(),"เลยกำหนด",IF(G111=TODAY(),"ติดตามวันนี้","รอถึงกำหนด")),"แก้วันที่ให้เป็นวันที่"))))))</x:f>
      </x:c>
    </x:row>
    <x:row r="112" ht="27" customHeight="1">
      <x:c r="A112" s="14"/>
      <x:c r="B112" s="14"/>
      <x:c r="C112" s="14"/>
      <x:c r="D112" s="14"/>
      <x:c r="E112" s="14"/>
      <x:c r="F112" s="14"/>
      <x:c r="G112" s="17"/>
      <x:c r="H112" s="17"/>
      <x:c r="I112" s="18"/>
      <x:c r="J112" s="16" t="str">
        <x:f>IF(A112="","",IF(D112="ปิดเรื่อง",IF(E112="","ระบุผลปิดเรื่อง","ปิดเรื่องแล้ว"),IF(D112="","ระบุสถานะ",IF(F112="","ระบุงานถัดไป",IF(G112="","ระบุวันที่ติดตาม",IF(ISNUMBER(G112),IF(G112&lt;TODAY(),"เลยกำหนด",IF(G112=TODAY(),"ติดตามวันนี้","รอถึงกำหนด")),"แก้วันที่ให้เป็นวันที่"))))))</x:f>
      </x:c>
    </x:row>
    <x:row r="113" ht="27" customHeight="1">
      <x:c r="A113" s="14"/>
      <x:c r="B113" s="14"/>
      <x:c r="C113" s="14"/>
      <x:c r="D113" s="14"/>
      <x:c r="E113" s="14"/>
      <x:c r="F113" s="14"/>
      <x:c r="G113" s="17"/>
      <x:c r="H113" s="17"/>
      <x:c r="I113" s="18"/>
      <x:c r="J113" s="16" t="str">
        <x:f>IF(A113="","",IF(D113="ปิดเรื่อง",IF(E113="","ระบุผลปิดเรื่อง","ปิดเรื่องแล้ว"),IF(D113="","ระบุสถานะ",IF(F113="","ระบุงานถัดไป",IF(G113="","ระบุวันที่ติดตาม",IF(ISNUMBER(G113),IF(G113&lt;TODAY(),"เลยกำหนด",IF(G113=TODAY(),"ติดตามวันนี้","รอถึงกำหนด")),"แก้วันที่ให้เป็นวันที่"))))))</x:f>
      </x:c>
    </x:row>
    <x:row r="114" ht="27" customHeight="1">
      <x:c r="A114" s="14"/>
      <x:c r="B114" s="14"/>
      <x:c r="C114" s="14"/>
      <x:c r="D114" s="14"/>
      <x:c r="E114" s="14"/>
      <x:c r="F114" s="14"/>
      <x:c r="G114" s="17"/>
      <x:c r="H114" s="17"/>
      <x:c r="I114" s="18"/>
      <x:c r="J114" s="16" t="str">
        <x:f>IF(A114="","",IF(D114="ปิดเรื่อง",IF(E114="","ระบุผลปิดเรื่อง","ปิดเรื่องแล้ว"),IF(D114="","ระบุสถานะ",IF(F114="","ระบุงานถัดไป",IF(G114="","ระบุวันที่ติดตาม",IF(ISNUMBER(G114),IF(G114&lt;TODAY(),"เลยกำหนด",IF(G114=TODAY(),"ติดตามวันนี้","รอถึงกำหนด")),"แก้วันที่ให้เป็นวันที่"))))))</x:f>
      </x:c>
    </x:row>
    <x:row r="115" ht="27" customHeight="1">
      <x:c r="A115" s="14"/>
      <x:c r="B115" s="14"/>
      <x:c r="C115" s="14"/>
      <x:c r="D115" s="14"/>
      <x:c r="E115" s="14"/>
      <x:c r="F115" s="14"/>
      <x:c r="G115" s="17"/>
      <x:c r="H115" s="17"/>
      <x:c r="I115" s="18"/>
      <x:c r="J115" s="16" t="str">
        <x:f>IF(A115="","",IF(D115="ปิดเรื่อง",IF(E115="","ระบุผลปิดเรื่อง","ปิดเรื่องแล้ว"),IF(D115="","ระบุสถานะ",IF(F115="","ระบุงานถัดไป",IF(G115="","ระบุวันที่ติดตาม",IF(ISNUMBER(G115),IF(G115&lt;TODAY(),"เลยกำหนด",IF(G115=TODAY(),"ติดตามวันนี้","รอถึงกำหนด")),"แก้วันที่ให้เป็นวันที่"))))))</x:f>
      </x:c>
    </x:row>
    <x:row r="116" ht="27" customHeight="1">
      <x:c r="A116" s="14"/>
      <x:c r="B116" s="14"/>
      <x:c r="C116" s="14"/>
      <x:c r="D116" s="14"/>
      <x:c r="E116" s="14"/>
      <x:c r="F116" s="14"/>
      <x:c r="G116" s="17"/>
      <x:c r="H116" s="17"/>
      <x:c r="I116" s="18"/>
      <x:c r="J116" s="16" t="str">
        <x:f>IF(A116="","",IF(D116="ปิดเรื่อง",IF(E116="","ระบุผลปิดเรื่อง","ปิดเรื่องแล้ว"),IF(D116="","ระบุสถานะ",IF(F116="","ระบุงานถัดไป",IF(G116="","ระบุวันที่ติดตาม",IF(ISNUMBER(G116),IF(G116&lt;TODAY(),"เลยกำหนด",IF(G116=TODAY(),"ติดตามวันนี้","รอถึงกำหนด")),"แก้วันที่ให้เป็นวันที่"))))))</x:f>
      </x:c>
    </x:row>
    <x:row r="117" ht="27" customHeight="1">
      <x:c r="A117" s="14"/>
      <x:c r="B117" s="14"/>
      <x:c r="C117" s="14"/>
      <x:c r="D117" s="14"/>
      <x:c r="E117" s="14"/>
      <x:c r="F117" s="14"/>
      <x:c r="G117" s="17"/>
      <x:c r="H117" s="17"/>
      <x:c r="I117" s="18"/>
      <x:c r="J117" s="16" t="str">
        <x:f>IF(A117="","",IF(D117="ปิดเรื่อง",IF(E117="","ระบุผลปิดเรื่อง","ปิดเรื่องแล้ว"),IF(D117="","ระบุสถานะ",IF(F117="","ระบุงานถัดไป",IF(G117="","ระบุวันที่ติดตาม",IF(ISNUMBER(G117),IF(G117&lt;TODAY(),"เลยกำหนด",IF(G117=TODAY(),"ติดตามวันนี้","รอถึงกำหนด")),"แก้วันที่ให้เป็นวันที่"))))))</x:f>
      </x:c>
    </x:row>
    <x:row r="118" ht="27" customHeight="1">
      <x:c r="A118" s="14"/>
      <x:c r="B118" s="14"/>
      <x:c r="C118" s="14"/>
      <x:c r="D118" s="14"/>
      <x:c r="E118" s="14"/>
      <x:c r="F118" s="14"/>
      <x:c r="G118" s="17"/>
      <x:c r="H118" s="17"/>
      <x:c r="I118" s="18"/>
      <x:c r="J118" s="16" t="str">
        <x:f>IF(A118="","",IF(D118="ปิดเรื่อง",IF(E118="","ระบุผลปิดเรื่อง","ปิดเรื่องแล้ว"),IF(D118="","ระบุสถานะ",IF(F118="","ระบุงานถัดไป",IF(G118="","ระบุวันที่ติดตาม",IF(ISNUMBER(G118),IF(G118&lt;TODAY(),"เลยกำหนด",IF(G118=TODAY(),"ติดตามวันนี้","รอถึงกำหนด")),"แก้วันที่ให้เป็นวันที่"))))))</x:f>
      </x:c>
    </x:row>
    <x:row r="119" ht="27" customHeight="1">
      <x:c r="A119" s="14"/>
      <x:c r="B119" s="14"/>
      <x:c r="C119" s="14"/>
      <x:c r="D119" s="14"/>
      <x:c r="E119" s="14"/>
      <x:c r="F119" s="14"/>
      <x:c r="G119" s="17"/>
      <x:c r="H119" s="17"/>
      <x:c r="I119" s="18"/>
      <x:c r="J119" s="16" t="str">
        <x:f>IF(A119="","",IF(D119="ปิดเรื่อง",IF(E119="","ระบุผลปิดเรื่อง","ปิดเรื่องแล้ว"),IF(D119="","ระบุสถานะ",IF(F119="","ระบุงานถัดไป",IF(G119="","ระบุวันที่ติดตาม",IF(ISNUMBER(G119),IF(G119&lt;TODAY(),"เลยกำหนด",IF(G119=TODAY(),"ติดตามวันนี้","รอถึงกำหนด")),"แก้วันที่ให้เป็นวันที่"))))))</x:f>
      </x:c>
    </x:row>
    <x:row r="120" ht="27" customHeight="1">
      <x:c r="A120" s="14"/>
      <x:c r="B120" s="14"/>
      <x:c r="C120" s="14"/>
      <x:c r="D120" s="14"/>
      <x:c r="E120" s="14"/>
      <x:c r="F120" s="14"/>
      <x:c r="G120" s="17"/>
      <x:c r="H120" s="17"/>
      <x:c r="I120" s="18"/>
      <x:c r="J120" s="16" t="str">
        <x:f>IF(A120="","",IF(D120="ปิดเรื่อง",IF(E120="","ระบุผลปิดเรื่อง","ปิดเรื่องแล้ว"),IF(D120="","ระบุสถานะ",IF(F120="","ระบุงานถัดไป",IF(G120="","ระบุวันที่ติดตาม",IF(ISNUMBER(G120),IF(G120&lt;TODAY(),"เลยกำหนด",IF(G120=TODAY(),"ติดตามวันนี้","รอถึงกำหนด")),"แก้วันที่ให้เป็นวันที่"))))))</x:f>
      </x:c>
    </x:row>
    <x:row r="121" ht="27" customHeight="1">
      <x:c r="A121" s="14"/>
      <x:c r="B121" s="14"/>
      <x:c r="C121" s="14"/>
      <x:c r="D121" s="14"/>
      <x:c r="E121" s="14"/>
      <x:c r="F121" s="14"/>
      <x:c r="G121" s="17"/>
      <x:c r="H121" s="17"/>
      <x:c r="I121" s="18"/>
      <x:c r="J121" s="16" t="str">
        <x:f>IF(A121="","",IF(D121="ปิดเรื่อง",IF(E121="","ระบุผลปิดเรื่อง","ปิดเรื่องแล้ว"),IF(D121="","ระบุสถานะ",IF(F121="","ระบุงานถัดไป",IF(G121="","ระบุวันที่ติดตาม",IF(ISNUMBER(G121),IF(G121&lt;TODAY(),"เลยกำหนด",IF(G121=TODAY(),"ติดตามวันนี้","รอถึงกำหนด")),"แก้วันที่ให้เป็นวันที่"))))))</x:f>
      </x:c>
    </x:row>
    <x:row r="122" ht="27" customHeight="1">
      <x:c r="A122" s="14"/>
      <x:c r="B122" s="14"/>
      <x:c r="C122" s="14"/>
      <x:c r="D122" s="14"/>
      <x:c r="E122" s="14"/>
      <x:c r="F122" s="14"/>
      <x:c r="G122" s="17"/>
      <x:c r="H122" s="17"/>
      <x:c r="I122" s="18"/>
      <x:c r="J122" s="16" t="str">
        <x:f>IF(A122="","",IF(D122="ปิดเรื่อง",IF(E122="","ระบุผลปิดเรื่อง","ปิดเรื่องแล้ว"),IF(D122="","ระบุสถานะ",IF(F122="","ระบุงานถัดไป",IF(G122="","ระบุวันที่ติดตาม",IF(ISNUMBER(G122),IF(G122&lt;TODAY(),"เลยกำหนด",IF(G122=TODAY(),"ติดตามวันนี้","รอถึงกำหนด")),"แก้วันที่ให้เป็นวันที่"))))))</x:f>
      </x:c>
    </x:row>
    <x:row r="123" ht="27" customHeight="1">
      <x:c r="A123" s="14"/>
      <x:c r="B123" s="14"/>
      <x:c r="C123" s="14"/>
      <x:c r="D123" s="14"/>
      <x:c r="E123" s="14"/>
      <x:c r="F123" s="14"/>
      <x:c r="G123" s="17"/>
      <x:c r="H123" s="17"/>
      <x:c r="I123" s="18"/>
      <x:c r="J123" s="16" t="str">
        <x:f>IF(A123="","",IF(D123="ปิดเรื่อง",IF(E123="","ระบุผลปิดเรื่อง","ปิดเรื่องแล้ว"),IF(D123="","ระบุสถานะ",IF(F123="","ระบุงานถัดไป",IF(G123="","ระบุวันที่ติดตาม",IF(ISNUMBER(G123),IF(G123&lt;TODAY(),"เลยกำหนด",IF(G123=TODAY(),"ติดตามวันนี้","รอถึงกำหนด")),"แก้วันที่ให้เป็นวันที่"))))))</x:f>
      </x:c>
    </x:row>
    <x:row r="124" ht="27" customHeight="1">
      <x:c r="A124" s="14"/>
      <x:c r="B124" s="14"/>
      <x:c r="C124" s="14"/>
      <x:c r="D124" s="14"/>
      <x:c r="E124" s="14"/>
      <x:c r="F124" s="14"/>
      <x:c r="G124" s="17"/>
      <x:c r="H124" s="17"/>
      <x:c r="I124" s="18"/>
      <x:c r="J124" s="16" t="str">
        <x:f>IF(A124="","",IF(D124="ปิดเรื่อง",IF(E124="","ระบุผลปิดเรื่อง","ปิดเรื่องแล้ว"),IF(D124="","ระบุสถานะ",IF(F124="","ระบุงานถัดไป",IF(G124="","ระบุวันที่ติดตาม",IF(ISNUMBER(G124),IF(G124&lt;TODAY(),"เลยกำหนด",IF(G124=TODAY(),"ติดตามวันนี้","รอถึงกำหนด")),"แก้วันที่ให้เป็นวันที่"))))))</x:f>
      </x:c>
    </x:row>
    <x:row r="125" ht="27" customHeight="1">
      <x:c r="A125" s="14"/>
      <x:c r="B125" s="14"/>
      <x:c r="C125" s="14"/>
      <x:c r="D125" s="14"/>
      <x:c r="E125" s="14"/>
      <x:c r="F125" s="14"/>
      <x:c r="G125" s="17"/>
      <x:c r="H125" s="17"/>
      <x:c r="I125" s="18"/>
      <x:c r="J125" s="16" t="str">
        <x:f>IF(A125="","",IF(D125="ปิดเรื่อง",IF(E125="","ระบุผลปิดเรื่อง","ปิดเรื่องแล้ว"),IF(D125="","ระบุสถานะ",IF(F125="","ระบุงานถัดไป",IF(G125="","ระบุวันที่ติดตาม",IF(ISNUMBER(G125),IF(G125&lt;TODAY(),"เลยกำหนด",IF(G125=TODAY(),"ติดตามวันนี้","รอถึงกำหนด")),"แก้วันที่ให้เป็นวันที่"))))))</x:f>
      </x:c>
    </x:row>
    <x:row r="126" ht="27" customHeight="1">
      <x:c r="A126" s="14"/>
      <x:c r="B126" s="14"/>
      <x:c r="C126" s="14"/>
      <x:c r="D126" s="14"/>
      <x:c r="E126" s="14"/>
      <x:c r="F126" s="14"/>
      <x:c r="G126" s="17"/>
      <x:c r="H126" s="17"/>
      <x:c r="I126" s="18"/>
      <x:c r="J126" s="16" t="str">
        <x:f>IF(A126="","",IF(D126="ปิดเรื่อง",IF(E126="","ระบุผลปิดเรื่อง","ปิดเรื่องแล้ว"),IF(D126="","ระบุสถานะ",IF(F126="","ระบุงานถัดไป",IF(G126="","ระบุวันที่ติดตาม",IF(ISNUMBER(G126),IF(G126&lt;TODAY(),"เลยกำหนด",IF(G126=TODAY(),"ติดตามวันนี้","รอถึงกำหนด")),"แก้วันที่ให้เป็นวันที่"))))))</x:f>
      </x:c>
    </x:row>
    <x:row r="127" ht="27" customHeight="1">
      <x:c r="A127" s="14"/>
      <x:c r="B127" s="14"/>
      <x:c r="C127" s="14"/>
      <x:c r="D127" s="14"/>
      <x:c r="E127" s="14"/>
      <x:c r="F127" s="14"/>
      <x:c r="G127" s="17"/>
      <x:c r="H127" s="17"/>
      <x:c r="I127" s="18"/>
      <x:c r="J127" s="16" t="str">
        <x:f>IF(A127="","",IF(D127="ปิดเรื่อง",IF(E127="","ระบุผลปิดเรื่อง","ปิดเรื่องแล้ว"),IF(D127="","ระบุสถานะ",IF(F127="","ระบุงานถัดไป",IF(G127="","ระบุวันที่ติดตาม",IF(ISNUMBER(G127),IF(G127&lt;TODAY(),"เลยกำหนด",IF(G127=TODAY(),"ติดตามวันนี้","รอถึงกำหนด")),"แก้วันที่ให้เป็นวันที่"))))))</x:f>
      </x:c>
    </x:row>
    <x:row r="128" ht="27" customHeight="1">
      <x:c r="A128" s="14"/>
      <x:c r="B128" s="14"/>
      <x:c r="C128" s="14"/>
      <x:c r="D128" s="14"/>
      <x:c r="E128" s="14"/>
      <x:c r="F128" s="14"/>
      <x:c r="G128" s="17"/>
      <x:c r="H128" s="17"/>
      <x:c r="I128" s="18"/>
      <x:c r="J128" s="16" t="str">
        <x:f>IF(A128="","",IF(D128="ปิดเรื่อง",IF(E128="","ระบุผลปิดเรื่อง","ปิดเรื่องแล้ว"),IF(D128="","ระบุสถานะ",IF(F128="","ระบุงานถัดไป",IF(G128="","ระบุวันที่ติดตาม",IF(ISNUMBER(G128),IF(G128&lt;TODAY(),"เลยกำหนด",IF(G128=TODAY(),"ติดตามวันนี้","รอถึงกำหนด")),"แก้วันที่ให้เป็นวันที่"))))))</x:f>
      </x:c>
    </x:row>
    <x:row r="129" ht="27" customHeight="1">
      <x:c r="A129" s="14"/>
      <x:c r="B129" s="14"/>
      <x:c r="C129" s="14"/>
      <x:c r="D129" s="14"/>
      <x:c r="E129" s="14"/>
      <x:c r="F129" s="14"/>
      <x:c r="G129" s="17"/>
      <x:c r="H129" s="17"/>
      <x:c r="I129" s="18"/>
      <x:c r="J129" s="16" t="str">
        <x:f>IF(A129="","",IF(D129="ปิดเรื่อง",IF(E129="","ระบุผลปิดเรื่อง","ปิดเรื่องแล้ว"),IF(D129="","ระบุสถานะ",IF(F129="","ระบุงานถัดไป",IF(G129="","ระบุวันที่ติดตาม",IF(ISNUMBER(G129),IF(G129&lt;TODAY(),"เลยกำหนด",IF(G129=TODAY(),"ติดตามวันนี้","รอถึงกำหนด")),"แก้วันที่ให้เป็นวันที่"))))))</x:f>
      </x:c>
    </x:row>
    <x:row r="130" ht="27" customHeight="1">
      <x:c r="A130" s="14"/>
      <x:c r="B130" s="14"/>
      <x:c r="C130" s="14"/>
      <x:c r="D130" s="14"/>
      <x:c r="E130" s="14"/>
      <x:c r="F130" s="14"/>
      <x:c r="G130" s="17"/>
      <x:c r="H130" s="17"/>
      <x:c r="I130" s="18"/>
      <x:c r="J130" s="16" t="str">
        <x:f>IF(A130="","",IF(D130="ปิดเรื่อง",IF(E130="","ระบุผลปิดเรื่อง","ปิดเรื่องแล้ว"),IF(D130="","ระบุสถานะ",IF(F130="","ระบุงานถัดไป",IF(G130="","ระบุวันที่ติดตาม",IF(ISNUMBER(G130),IF(G130&lt;TODAY(),"เลยกำหนด",IF(G130=TODAY(),"ติดตามวันนี้","รอถึงกำหนด")),"แก้วันที่ให้เป็นวันที่"))))))</x:f>
      </x:c>
    </x:row>
    <x:row r="131" ht="27" customHeight="1">
      <x:c r="A131" s="14"/>
      <x:c r="B131" s="14"/>
      <x:c r="C131" s="14"/>
      <x:c r="D131" s="14"/>
      <x:c r="E131" s="14"/>
      <x:c r="F131" s="14"/>
      <x:c r="G131" s="17"/>
      <x:c r="H131" s="17"/>
      <x:c r="I131" s="18"/>
      <x:c r="J131" s="16" t="str">
        <x:f>IF(A131="","",IF(D131="ปิดเรื่อง",IF(E131="","ระบุผลปิดเรื่อง","ปิดเรื่องแล้ว"),IF(D131="","ระบุสถานะ",IF(F131="","ระบุงานถัดไป",IF(G131="","ระบุวันที่ติดตาม",IF(ISNUMBER(G131),IF(G131&lt;TODAY(),"เลยกำหนด",IF(G131=TODAY(),"ติดตามวันนี้","รอถึงกำหนด")),"แก้วันที่ให้เป็นวันที่"))))))</x:f>
      </x:c>
    </x:row>
    <x:row r="132" ht="27" customHeight="1">
      <x:c r="A132" s="14"/>
      <x:c r="B132" s="14"/>
      <x:c r="C132" s="14"/>
      <x:c r="D132" s="14"/>
      <x:c r="E132" s="14"/>
      <x:c r="F132" s="14"/>
      <x:c r="G132" s="17"/>
      <x:c r="H132" s="17"/>
      <x:c r="I132" s="18"/>
      <x:c r="J132" s="16" t="str">
        <x:f>IF(A132="","",IF(D132="ปิดเรื่อง",IF(E132="","ระบุผลปิดเรื่อง","ปิดเรื่องแล้ว"),IF(D132="","ระบุสถานะ",IF(F132="","ระบุงานถัดไป",IF(G132="","ระบุวันที่ติดตาม",IF(ISNUMBER(G132),IF(G132&lt;TODAY(),"เลยกำหนด",IF(G132=TODAY(),"ติดตามวันนี้","รอถึงกำหนด")),"แก้วันที่ให้เป็นวันที่"))))))</x:f>
      </x:c>
    </x:row>
    <x:row r="133" ht="27" customHeight="1">
      <x:c r="A133" s="14"/>
      <x:c r="B133" s="14"/>
      <x:c r="C133" s="14"/>
      <x:c r="D133" s="14"/>
      <x:c r="E133" s="14"/>
      <x:c r="F133" s="14"/>
      <x:c r="G133" s="17"/>
      <x:c r="H133" s="17"/>
      <x:c r="I133" s="18"/>
      <x:c r="J133" s="16" t="str">
        <x:f>IF(A133="","",IF(D133="ปิดเรื่อง",IF(E133="","ระบุผลปิดเรื่อง","ปิดเรื่องแล้ว"),IF(D133="","ระบุสถานะ",IF(F133="","ระบุงานถัดไป",IF(G133="","ระบุวันที่ติดตาม",IF(ISNUMBER(G133),IF(G133&lt;TODAY(),"เลยกำหนด",IF(G133=TODAY(),"ติดตามวันนี้","รอถึงกำหนด")),"แก้วันที่ให้เป็นวันที่"))))))</x:f>
      </x:c>
    </x:row>
    <x:row r="134" ht="27" customHeight="1">
      <x:c r="A134" s="14"/>
      <x:c r="B134" s="14"/>
      <x:c r="C134" s="14"/>
      <x:c r="D134" s="14"/>
      <x:c r="E134" s="14"/>
      <x:c r="F134" s="14"/>
      <x:c r="G134" s="17"/>
      <x:c r="H134" s="17"/>
      <x:c r="I134" s="18"/>
      <x:c r="J134" s="16" t="str">
        <x:f>IF(A134="","",IF(D134="ปิดเรื่อง",IF(E134="","ระบุผลปิดเรื่อง","ปิดเรื่องแล้ว"),IF(D134="","ระบุสถานะ",IF(F134="","ระบุงานถัดไป",IF(G134="","ระบุวันที่ติดตาม",IF(ISNUMBER(G134),IF(G134&lt;TODAY(),"เลยกำหนด",IF(G134=TODAY(),"ติดตามวันนี้","รอถึงกำหนด")),"แก้วันที่ให้เป็นวันที่"))))))</x:f>
      </x:c>
    </x:row>
    <x:row r="135" ht="27" customHeight="1">
      <x:c r="A135" s="14"/>
      <x:c r="B135" s="14"/>
      <x:c r="C135" s="14"/>
      <x:c r="D135" s="14"/>
      <x:c r="E135" s="14"/>
      <x:c r="F135" s="14"/>
      <x:c r="G135" s="17"/>
      <x:c r="H135" s="17"/>
      <x:c r="I135" s="18"/>
      <x:c r="J135" s="16" t="str">
        <x:f>IF(A135="","",IF(D135="ปิดเรื่อง",IF(E135="","ระบุผลปิดเรื่อง","ปิดเรื่องแล้ว"),IF(D135="","ระบุสถานะ",IF(F135="","ระบุงานถัดไป",IF(G135="","ระบุวันที่ติดตาม",IF(ISNUMBER(G135),IF(G135&lt;TODAY(),"เลยกำหนด",IF(G135=TODAY(),"ติดตามวันนี้","รอถึงกำหนด")),"แก้วันที่ให้เป็นวันที่"))))))</x:f>
      </x:c>
    </x:row>
    <x:row r="136" ht="27" customHeight="1">
      <x:c r="A136" s="14"/>
      <x:c r="B136" s="14"/>
      <x:c r="C136" s="14"/>
      <x:c r="D136" s="14"/>
      <x:c r="E136" s="14"/>
      <x:c r="F136" s="14"/>
      <x:c r="G136" s="17"/>
      <x:c r="H136" s="17"/>
      <x:c r="I136" s="18"/>
      <x:c r="J136" s="16" t="str">
        <x:f>IF(A136="","",IF(D136="ปิดเรื่อง",IF(E136="","ระบุผลปิดเรื่อง","ปิดเรื่องแล้ว"),IF(D136="","ระบุสถานะ",IF(F136="","ระบุงานถัดไป",IF(G136="","ระบุวันที่ติดตาม",IF(ISNUMBER(G136),IF(G136&lt;TODAY(),"เลยกำหนด",IF(G136=TODAY(),"ติดตามวันนี้","รอถึงกำหนด")),"แก้วันที่ให้เป็นวันที่"))))))</x:f>
      </x:c>
    </x:row>
    <x:row r="137" ht="27" customHeight="1">
      <x:c r="A137" s="14"/>
      <x:c r="B137" s="14"/>
      <x:c r="C137" s="14"/>
      <x:c r="D137" s="14"/>
      <x:c r="E137" s="14"/>
      <x:c r="F137" s="14"/>
      <x:c r="G137" s="17"/>
      <x:c r="H137" s="17"/>
      <x:c r="I137" s="18"/>
      <x:c r="J137" s="16" t="str">
        <x:f>IF(A137="","",IF(D137="ปิดเรื่อง",IF(E137="","ระบุผลปิดเรื่อง","ปิดเรื่องแล้ว"),IF(D137="","ระบุสถานะ",IF(F137="","ระบุงานถัดไป",IF(G137="","ระบุวันที่ติดตาม",IF(ISNUMBER(G137),IF(G137&lt;TODAY(),"เลยกำหนด",IF(G137=TODAY(),"ติดตามวันนี้","รอถึงกำหนด")),"แก้วันที่ให้เป็นวันที่"))))))</x:f>
      </x:c>
    </x:row>
    <x:row r="138" ht="27" customHeight="1">
      <x:c r="A138" s="14"/>
      <x:c r="B138" s="14"/>
      <x:c r="C138" s="14"/>
      <x:c r="D138" s="14"/>
      <x:c r="E138" s="14"/>
      <x:c r="F138" s="14"/>
      <x:c r="G138" s="17"/>
      <x:c r="H138" s="17"/>
      <x:c r="I138" s="18"/>
      <x:c r="J138" s="16" t="str">
        <x:f>IF(A138="","",IF(D138="ปิดเรื่อง",IF(E138="","ระบุผลปิดเรื่อง","ปิดเรื่องแล้ว"),IF(D138="","ระบุสถานะ",IF(F138="","ระบุงานถัดไป",IF(G138="","ระบุวันที่ติดตาม",IF(ISNUMBER(G138),IF(G138&lt;TODAY(),"เลยกำหนด",IF(G138=TODAY(),"ติดตามวันนี้","รอถึงกำหนด")),"แก้วันที่ให้เป็นวันที่"))))))</x:f>
      </x:c>
    </x:row>
    <x:row r="139" ht="27" customHeight="1">
      <x:c r="A139" s="14"/>
      <x:c r="B139" s="14"/>
      <x:c r="C139" s="14"/>
      <x:c r="D139" s="14"/>
      <x:c r="E139" s="14"/>
      <x:c r="F139" s="14"/>
      <x:c r="G139" s="17"/>
      <x:c r="H139" s="17"/>
      <x:c r="I139" s="18"/>
      <x:c r="J139" s="16" t="str">
        <x:f>IF(A139="","",IF(D139="ปิดเรื่อง",IF(E139="","ระบุผลปิดเรื่อง","ปิดเรื่องแล้ว"),IF(D139="","ระบุสถานะ",IF(F139="","ระบุงานถัดไป",IF(G139="","ระบุวันที่ติดตาม",IF(ISNUMBER(G139),IF(G139&lt;TODAY(),"เลยกำหนด",IF(G139=TODAY(),"ติดตามวันนี้","รอถึงกำหนด")),"แก้วันที่ให้เป็นวันที่"))))))</x:f>
      </x:c>
    </x:row>
    <x:row r="140" ht="27" customHeight="1">
      <x:c r="A140" s="14"/>
      <x:c r="B140" s="14"/>
      <x:c r="C140" s="14"/>
      <x:c r="D140" s="14"/>
      <x:c r="E140" s="14"/>
      <x:c r="F140" s="14"/>
      <x:c r="G140" s="17"/>
      <x:c r="H140" s="17"/>
      <x:c r="I140" s="18"/>
      <x:c r="J140" s="16" t="str">
        <x:f>IF(A140="","",IF(D140="ปิดเรื่อง",IF(E140="","ระบุผลปิดเรื่อง","ปิดเรื่องแล้ว"),IF(D140="","ระบุสถานะ",IF(F140="","ระบุงานถัดไป",IF(G140="","ระบุวันที่ติดตาม",IF(ISNUMBER(G140),IF(G140&lt;TODAY(),"เลยกำหนด",IF(G140=TODAY(),"ติดตามวันนี้","รอถึงกำหนด")),"แก้วันที่ให้เป็นวันที่"))))))</x:f>
      </x:c>
    </x:row>
    <x:row r="141" ht="27" customHeight="1">
      <x:c r="A141" s="14"/>
      <x:c r="B141" s="14"/>
      <x:c r="C141" s="14"/>
      <x:c r="D141" s="14"/>
      <x:c r="E141" s="14"/>
      <x:c r="F141" s="14"/>
      <x:c r="G141" s="17"/>
      <x:c r="H141" s="17"/>
      <x:c r="I141" s="18"/>
      <x:c r="J141" s="16" t="str">
        <x:f>IF(A141="","",IF(D141="ปิดเรื่อง",IF(E141="","ระบุผลปิดเรื่อง","ปิดเรื่องแล้ว"),IF(D141="","ระบุสถานะ",IF(F141="","ระบุงานถัดไป",IF(G141="","ระบุวันที่ติดตาม",IF(ISNUMBER(G141),IF(G141&lt;TODAY(),"เลยกำหนด",IF(G141=TODAY(),"ติดตามวันนี้","รอถึงกำหนด")),"แก้วันที่ให้เป็นวันที่"))))))</x:f>
      </x:c>
    </x:row>
    <x:row r="142" ht="27" customHeight="1">
      <x:c r="A142" s="14"/>
      <x:c r="B142" s="14"/>
      <x:c r="C142" s="14"/>
      <x:c r="D142" s="14"/>
      <x:c r="E142" s="14"/>
      <x:c r="F142" s="14"/>
      <x:c r="G142" s="17"/>
      <x:c r="H142" s="17"/>
      <x:c r="I142" s="18"/>
      <x:c r="J142" s="16" t="str">
        <x:f>IF(A142="","",IF(D142="ปิดเรื่อง",IF(E142="","ระบุผลปิดเรื่อง","ปิดเรื่องแล้ว"),IF(D142="","ระบุสถานะ",IF(F142="","ระบุงานถัดไป",IF(G142="","ระบุวันที่ติดตาม",IF(ISNUMBER(G142),IF(G142&lt;TODAY(),"เลยกำหนด",IF(G142=TODAY(),"ติดตามวันนี้","รอถึงกำหนด")),"แก้วันที่ให้เป็นวันที่"))))))</x:f>
      </x:c>
    </x:row>
    <x:row r="143" ht="27" customHeight="1">
      <x:c r="A143" s="14"/>
      <x:c r="B143" s="14"/>
      <x:c r="C143" s="14"/>
      <x:c r="D143" s="14"/>
      <x:c r="E143" s="14"/>
      <x:c r="F143" s="14"/>
      <x:c r="G143" s="17"/>
      <x:c r="H143" s="17"/>
      <x:c r="I143" s="18"/>
      <x:c r="J143" s="16" t="str">
        <x:f>IF(A143="","",IF(D143="ปิดเรื่อง",IF(E143="","ระบุผลปิดเรื่อง","ปิดเรื่องแล้ว"),IF(D143="","ระบุสถานะ",IF(F143="","ระบุงานถัดไป",IF(G143="","ระบุวันที่ติดตาม",IF(ISNUMBER(G143),IF(G143&lt;TODAY(),"เลยกำหนด",IF(G143=TODAY(),"ติดตามวันนี้","รอถึงกำหนด")),"แก้วันที่ให้เป็นวันที่"))))))</x:f>
      </x:c>
    </x:row>
    <x:row r="144" ht="27" customHeight="1">
      <x:c r="A144" s="14"/>
      <x:c r="B144" s="14"/>
      <x:c r="C144" s="14"/>
      <x:c r="D144" s="14"/>
      <x:c r="E144" s="14"/>
      <x:c r="F144" s="14"/>
      <x:c r="G144" s="17"/>
      <x:c r="H144" s="17"/>
      <x:c r="I144" s="18"/>
      <x:c r="J144" s="16" t="str">
        <x:f>IF(A144="","",IF(D144="ปิดเรื่อง",IF(E144="","ระบุผลปิดเรื่อง","ปิดเรื่องแล้ว"),IF(D144="","ระบุสถานะ",IF(F144="","ระบุงานถัดไป",IF(G144="","ระบุวันที่ติดตาม",IF(ISNUMBER(G144),IF(G144&lt;TODAY(),"เลยกำหนด",IF(G144=TODAY(),"ติดตามวันนี้","รอถึงกำหนด")),"แก้วันที่ให้เป็นวันที่"))))))</x:f>
      </x:c>
    </x:row>
    <x:row r="145" ht="27" customHeight="1">
      <x:c r="A145" s="14"/>
      <x:c r="B145" s="14"/>
      <x:c r="C145" s="14"/>
      <x:c r="D145" s="14"/>
      <x:c r="E145" s="14"/>
      <x:c r="F145" s="14"/>
      <x:c r="G145" s="17"/>
      <x:c r="H145" s="17"/>
      <x:c r="I145" s="18"/>
      <x:c r="J145" s="16" t="str">
        <x:f>IF(A145="","",IF(D145="ปิดเรื่อง",IF(E145="","ระบุผลปิดเรื่อง","ปิดเรื่องแล้ว"),IF(D145="","ระบุสถานะ",IF(F145="","ระบุงานถัดไป",IF(G145="","ระบุวันที่ติดตาม",IF(ISNUMBER(G145),IF(G145&lt;TODAY(),"เลยกำหนด",IF(G145=TODAY(),"ติดตามวันนี้","รอถึงกำหนด")),"แก้วันที่ให้เป็นวันที่"))))))</x:f>
      </x:c>
    </x:row>
    <x:row r="146" ht="27" customHeight="1">
      <x:c r="A146" s="14"/>
      <x:c r="B146" s="14"/>
      <x:c r="C146" s="14"/>
      <x:c r="D146" s="14"/>
      <x:c r="E146" s="14"/>
      <x:c r="F146" s="14"/>
      <x:c r="G146" s="17"/>
      <x:c r="H146" s="17"/>
      <x:c r="I146" s="18"/>
      <x:c r="J146" s="16" t="str">
        <x:f>IF(A146="","",IF(D146="ปิดเรื่อง",IF(E146="","ระบุผลปิดเรื่อง","ปิดเรื่องแล้ว"),IF(D146="","ระบุสถานะ",IF(F146="","ระบุงานถัดไป",IF(G146="","ระบุวันที่ติดตาม",IF(ISNUMBER(G146),IF(G146&lt;TODAY(),"เลยกำหนด",IF(G146=TODAY(),"ติดตามวันนี้","รอถึงกำหนด")),"แก้วันที่ให้เป็นวันที่"))))))</x:f>
      </x:c>
    </x:row>
    <x:row r="147" ht="27" customHeight="1">
      <x:c r="A147" s="14"/>
      <x:c r="B147" s="14"/>
      <x:c r="C147" s="14"/>
      <x:c r="D147" s="14"/>
      <x:c r="E147" s="14"/>
      <x:c r="F147" s="14"/>
      <x:c r="G147" s="17"/>
      <x:c r="H147" s="17"/>
      <x:c r="I147" s="18"/>
      <x:c r="J147" s="16" t="str">
        <x:f>IF(A147="","",IF(D147="ปิดเรื่อง",IF(E147="","ระบุผลปิดเรื่อง","ปิดเรื่องแล้ว"),IF(D147="","ระบุสถานะ",IF(F147="","ระบุงานถัดไป",IF(G147="","ระบุวันที่ติดตาม",IF(ISNUMBER(G147),IF(G147&lt;TODAY(),"เลยกำหนด",IF(G147=TODAY(),"ติดตามวันนี้","รอถึงกำหนด")),"แก้วันที่ให้เป็นวันที่"))))))</x:f>
      </x:c>
    </x:row>
    <x:row r="148" ht="27" customHeight="1">
      <x:c r="A148" s="14"/>
      <x:c r="B148" s="14"/>
      <x:c r="C148" s="14"/>
      <x:c r="D148" s="14"/>
      <x:c r="E148" s="14"/>
      <x:c r="F148" s="14"/>
      <x:c r="G148" s="17"/>
      <x:c r="H148" s="17"/>
      <x:c r="I148" s="18"/>
      <x:c r="J148" s="16" t="str">
        <x:f>IF(A148="","",IF(D148="ปิดเรื่อง",IF(E148="","ระบุผลปิดเรื่อง","ปิดเรื่องแล้ว"),IF(D148="","ระบุสถานะ",IF(F148="","ระบุงานถัดไป",IF(G148="","ระบุวันที่ติดตาม",IF(ISNUMBER(G148),IF(G148&lt;TODAY(),"เลยกำหนด",IF(G148=TODAY(),"ติดตามวันนี้","รอถึงกำหนด")),"แก้วันที่ให้เป็นวันที่"))))))</x:f>
      </x:c>
    </x:row>
    <x:row r="149" ht="27" customHeight="1">
      <x:c r="A149" s="14"/>
      <x:c r="B149" s="14"/>
      <x:c r="C149" s="14"/>
      <x:c r="D149" s="14"/>
      <x:c r="E149" s="14"/>
      <x:c r="F149" s="14"/>
      <x:c r="G149" s="17"/>
      <x:c r="H149" s="17"/>
      <x:c r="I149" s="18"/>
      <x:c r="J149" s="16" t="str">
        <x:f>IF(A149="","",IF(D149="ปิดเรื่อง",IF(E149="","ระบุผลปิดเรื่อง","ปิดเรื่องแล้ว"),IF(D149="","ระบุสถานะ",IF(F149="","ระบุงานถัดไป",IF(G149="","ระบุวันที่ติดตาม",IF(ISNUMBER(G149),IF(G149&lt;TODAY(),"เลยกำหนด",IF(G149=TODAY(),"ติดตามวันนี้","รอถึงกำหนด")),"แก้วันที่ให้เป็นวันที่"))))))</x:f>
      </x:c>
    </x:row>
    <x:row r="150" ht="27" customHeight="1">
      <x:c r="A150" s="14"/>
      <x:c r="B150" s="14"/>
      <x:c r="C150" s="14"/>
      <x:c r="D150" s="14"/>
      <x:c r="E150" s="14"/>
      <x:c r="F150" s="14"/>
      <x:c r="G150" s="17"/>
      <x:c r="H150" s="17"/>
      <x:c r="I150" s="18"/>
      <x:c r="J150" s="16" t="str">
        <x:f>IF(A150="","",IF(D150="ปิดเรื่อง",IF(E150="","ระบุผลปิดเรื่อง","ปิดเรื่องแล้ว"),IF(D150="","ระบุสถานะ",IF(F150="","ระบุงานถัดไป",IF(G150="","ระบุวันที่ติดตาม",IF(ISNUMBER(G150),IF(G150&lt;TODAY(),"เลยกำหนด",IF(G150=TODAY(),"ติดตามวันนี้","รอถึงกำหนด")),"แก้วันที่ให้เป็นวันที่"))))))</x:f>
      </x:c>
    </x:row>
    <x:row r="151" ht="27" customHeight="1">
      <x:c r="A151" s="14"/>
      <x:c r="B151" s="14"/>
      <x:c r="C151" s="14"/>
      <x:c r="D151" s="14"/>
      <x:c r="E151" s="14"/>
      <x:c r="F151" s="14"/>
      <x:c r="G151" s="17"/>
      <x:c r="H151" s="17"/>
      <x:c r="I151" s="18"/>
      <x:c r="J151" s="16" t="str">
        <x:f>IF(A151="","",IF(D151="ปิดเรื่อง",IF(E151="","ระบุผลปิดเรื่อง","ปิดเรื่องแล้ว"),IF(D151="","ระบุสถานะ",IF(F151="","ระบุงานถัดไป",IF(G151="","ระบุวันที่ติดตาม",IF(ISNUMBER(G151),IF(G151&lt;TODAY(),"เลยกำหนด",IF(G151=TODAY(),"ติดตามวันนี้","รอถึงกำหนด")),"แก้วันที่ให้เป็นวันที่"))))))</x:f>
      </x:c>
    </x:row>
    <x:row r="152" ht="27" customHeight="1">
      <x:c r="A152" s="14"/>
      <x:c r="B152" s="14"/>
      <x:c r="C152" s="14"/>
      <x:c r="D152" s="14"/>
      <x:c r="E152" s="14"/>
      <x:c r="F152" s="14"/>
      <x:c r="G152" s="17"/>
      <x:c r="H152" s="17"/>
      <x:c r="I152" s="18"/>
      <x:c r="J152" s="16" t="str">
        <x:f>IF(A152="","",IF(D152="ปิดเรื่อง",IF(E152="","ระบุผลปิดเรื่อง","ปิดเรื่องแล้ว"),IF(D152="","ระบุสถานะ",IF(F152="","ระบุงานถัดไป",IF(G152="","ระบุวันที่ติดตาม",IF(ISNUMBER(G152),IF(G152&lt;TODAY(),"เลยกำหนด",IF(G152=TODAY(),"ติดตามวันนี้","รอถึงกำหนด")),"แก้วันที่ให้เป็นวันที่"))))))</x:f>
      </x:c>
    </x:row>
    <x:row r="153" ht="27" customHeight="1">
      <x:c r="A153" s="14"/>
      <x:c r="B153" s="14"/>
      <x:c r="C153" s="14"/>
      <x:c r="D153" s="14"/>
      <x:c r="E153" s="14"/>
      <x:c r="F153" s="14"/>
      <x:c r="G153" s="17"/>
      <x:c r="H153" s="17"/>
      <x:c r="I153" s="18"/>
      <x:c r="J153" s="16" t="str">
        <x:f>IF(A153="","",IF(D153="ปิดเรื่อง",IF(E153="","ระบุผลปิดเรื่อง","ปิดเรื่องแล้ว"),IF(D153="","ระบุสถานะ",IF(F153="","ระบุงานถัดไป",IF(G153="","ระบุวันที่ติดตาม",IF(ISNUMBER(G153),IF(G153&lt;TODAY(),"เลยกำหนด",IF(G153=TODAY(),"ติดตามวันนี้","รอถึงกำหนด")),"แก้วันที่ให้เป็นวันที่"))))))</x:f>
      </x:c>
    </x:row>
    <x:row r="154" ht="27" customHeight="1">
      <x:c r="A154" s="14"/>
      <x:c r="B154" s="14"/>
      <x:c r="C154" s="14"/>
      <x:c r="D154" s="14"/>
      <x:c r="E154" s="14"/>
      <x:c r="F154" s="14"/>
      <x:c r="G154" s="17"/>
      <x:c r="H154" s="17"/>
      <x:c r="I154" s="18"/>
      <x:c r="J154" s="16" t="str">
        <x:f>IF(A154="","",IF(D154="ปิดเรื่อง",IF(E154="","ระบุผลปิดเรื่อง","ปิดเรื่องแล้ว"),IF(D154="","ระบุสถานะ",IF(F154="","ระบุงานถัดไป",IF(G154="","ระบุวันที่ติดตาม",IF(ISNUMBER(G154),IF(G154&lt;TODAY(),"เลยกำหนด",IF(G154=TODAY(),"ติดตามวันนี้","รอถึงกำหนด")),"แก้วันที่ให้เป็นวันที่"))))))</x:f>
      </x:c>
    </x:row>
    <x:row r="155" ht="27" customHeight="1">
      <x:c r="A155" s="14"/>
      <x:c r="B155" s="14"/>
      <x:c r="C155" s="14"/>
      <x:c r="D155" s="14"/>
      <x:c r="E155" s="14"/>
      <x:c r="F155" s="14"/>
      <x:c r="G155" s="17"/>
      <x:c r="H155" s="17"/>
      <x:c r="I155" s="18"/>
      <x:c r="J155" s="16" t="str">
        <x:f>IF(A155="","",IF(D155="ปิดเรื่อง",IF(E155="","ระบุผลปิดเรื่อง","ปิดเรื่องแล้ว"),IF(D155="","ระบุสถานะ",IF(F155="","ระบุงานถัดไป",IF(G155="","ระบุวันที่ติดตาม",IF(ISNUMBER(G155),IF(G155&lt;TODAY(),"เลยกำหนด",IF(G155=TODAY(),"ติดตามวันนี้","รอถึงกำหนด")),"แก้วันที่ให้เป็นวันที่"))))))</x:f>
      </x:c>
    </x:row>
    <x:row r="156" ht="27" customHeight="1">
      <x:c r="A156" s="14"/>
      <x:c r="B156" s="14"/>
      <x:c r="C156" s="14"/>
      <x:c r="D156" s="14"/>
      <x:c r="E156" s="14"/>
      <x:c r="F156" s="14"/>
      <x:c r="G156" s="17"/>
      <x:c r="H156" s="17"/>
      <x:c r="I156" s="18"/>
      <x:c r="J156" s="16" t="str">
        <x:f>IF(A156="","",IF(D156="ปิดเรื่อง",IF(E156="","ระบุผลปิดเรื่อง","ปิดเรื่องแล้ว"),IF(D156="","ระบุสถานะ",IF(F156="","ระบุงานถัดไป",IF(G156="","ระบุวันที่ติดตาม",IF(ISNUMBER(G156),IF(G156&lt;TODAY(),"เลยกำหนด",IF(G156=TODAY(),"ติดตามวันนี้","รอถึงกำหนด")),"แก้วันที่ให้เป็นวันที่"))))))</x:f>
      </x:c>
    </x:row>
    <x:row r="157" ht="27" customHeight="1">
      <x:c r="A157" s="14"/>
      <x:c r="B157" s="14"/>
      <x:c r="C157" s="14"/>
      <x:c r="D157" s="14"/>
      <x:c r="E157" s="14"/>
      <x:c r="F157" s="14"/>
      <x:c r="G157" s="17"/>
      <x:c r="H157" s="17"/>
      <x:c r="I157" s="18"/>
      <x:c r="J157" s="16" t="str">
        <x:f>IF(A157="","",IF(D157="ปิดเรื่อง",IF(E157="","ระบุผลปิดเรื่อง","ปิดเรื่องแล้ว"),IF(D157="","ระบุสถานะ",IF(F157="","ระบุงานถัดไป",IF(G157="","ระบุวันที่ติดตาม",IF(ISNUMBER(G157),IF(G157&lt;TODAY(),"เลยกำหนด",IF(G157=TODAY(),"ติดตามวันนี้","รอถึงกำหนด")),"แก้วันที่ให้เป็นวันที่"))))))</x:f>
      </x:c>
    </x:row>
    <x:row r="158" ht="27" customHeight="1">
      <x:c r="A158" s="14"/>
      <x:c r="B158" s="14"/>
      <x:c r="C158" s="14"/>
      <x:c r="D158" s="14"/>
      <x:c r="E158" s="14"/>
      <x:c r="F158" s="14"/>
      <x:c r="G158" s="17"/>
      <x:c r="H158" s="17"/>
      <x:c r="I158" s="18"/>
      <x:c r="J158" s="16" t="str">
        <x:f>IF(A158="","",IF(D158="ปิดเรื่อง",IF(E158="","ระบุผลปิดเรื่อง","ปิดเรื่องแล้ว"),IF(D158="","ระบุสถานะ",IF(F158="","ระบุงานถัดไป",IF(G158="","ระบุวันที่ติดตาม",IF(ISNUMBER(G158),IF(G158&lt;TODAY(),"เลยกำหนด",IF(G158=TODAY(),"ติดตามวันนี้","รอถึงกำหนด")),"แก้วันที่ให้เป็นวันที่"))))))</x:f>
      </x:c>
    </x:row>
    <x:row r="159" ht="27" customHeight="1">
      <x:c r="A159" s="14"/>
      <x:c r="B159" s="14"/>
      <x:c r="C159" s="14"/>
      <x:c r="D159" s="14"/>
      <x:c r="E159" s="14"/>
      <x:c r="F159" s="14"/>
      <x:c r="G159" s="17"/>
      <x:c r="H159" s="17"/>
      <x:c r="I159" s="18"/>
      <x:c r="J159" s="16" t="str">
        <x:f>IF(A159="","",IF(D159="ปิดเรื่อง",IF(E159="","ระบุผลปิดเรื่อง","ปิดเรื่องแล้ว"),IF(D159="","ระบุสถานะ",IF(F159="","ระบุงานถัดไป",IF(G159="","ระบุวันที่ติดตาม",IF(ISNUMBER(G159),IF(G159&lt;TODAY(),"เลยกำหนด",IF(G159=TODAY(),"ติดตามวันนี้","รอถึงกำหนด")),"แก้วันที่ให้เป็นวันที่"))))))</x:f>
      </x:c>
    </x:row>
    <x:row r="160" ht="27" customHeight="1">
      <x:c r="A160" s="14"/>
      <x:c r="B160" s="14"/>
      <x:c r="C160" s="14"/>
      <x:c r="D160" s="14"/>
      <x:c r="E160" s="14"/>
      <x:c r="F160" s="14"/>
      <x:c r="G160" s="17"/>
      <x:c r="H160" s="17"/>
      <x:c r="I160" s="18"/>
      <x:c r="J160" s="16" t="str">
        <x:f>IF(A160="","",IF(D160="ปิดเรื่อง",IF(E160="","ระบุผลปิดเรื่อง","ปิดเรื่องแล้ว"),IF(D160="","ระบุสถานะ",IF(F160="","ระบุงานถัดไป",IF(G160="","ระบุวันที่ติดตาม",IF(ISNUMBER(G160),IF(G160&lt;TODAY(),"เลยกำหนด",IF(G160=TODAY(),"ติดตามวันนี้","รอถึงกำหนด")),"แก้วันที่ให้เป็นวันที่"))))))</x:f>
      </x:c>
    </x:row>
    <x:row r="161" ht="27" customHeight="1">
      <x:c r="A161" s="14"/>
      <x:c r="B161" s="14"/>
      <x:c r="C161" s="14"/>
      <x:c r="D161" s="14"/>
      <x:c r="E161" s="14"/>
      <x:c r="F161" s="14"/>
      <x:c r="G161" s="17"/>
      <x:c r="H161" s="17"/>
      <x:c r="I161" s="18"/>
      <x:c r="J161" s="16" t="str">
        <x:f>IF(A161="","",IF(D161="ปิดเรื่อง",IF(E161="","ระบุผลปิดเรื่อง","ปิดเรื่องแล้ว"),IF(D161="","ระบุสถานะ",IF(F161="","ระบุงานถัดไป",IF(G161="","ระบุวันที่ติดตาม",IF(ISNUMBER(G161),IF(G161&lt;TODAY(),"เลยกำหนด",IF(G161=TODAY(),"ติดตามวันนี้","รอถึงกำหนด")),"แก้วันที่ให้เป็นวันที่"))))))</x:f>
      </x:c>
    </x:row>
    <x:row r="162" ht="27" customHeight="1">
      <x:c r="A162" s="14"/>
      <x:c r="B162" s="14"/>
      <x:c r="C162" s="14"/>
      <x:c r="D162" s="14"/>
      <x:c r="E162" s="14"/>
      <x:c r="F162" s="14"/>
      <x:c r="G162" s="17"/>
      <x:c r="H162" s="17"/>
      <x:c r="I162" s="18"/>
      <x:c r="J162" s="16" t="str">
        <x:f>IF(A162="","",IF(D162="ปิดเรื่อง",IF(E162="","ระบุผลปิดเรื่อง","ปิดเรื่องแล้ว"),IF(D162="","ระบุสถานะ",IF(F162="","ระบุงานถัดไป",IF(G162="","ระบุวันที่ติดตาม",IF(ISNUMBER(G162),IF(G162&lt;TODAY(),"เลยกำหนด",IF(G162=TODAY(),"ติดตามวันนี้","รอถึงกำหนด")),"แก้วันที่ให้เป็นวันที่"))))))</x:f>
      </x:c>
    </x:row>
    <x:row r="163" ht="27" customHeight="1">
      <x:c r="A163" s="14"/>
      <x:c r="B163" s="14"/>
      <x:c r="C163" s="14"/>
      <x:c r="D163" s="14"/>
      <x:c r="E163" s="14"/>
      <x:c r="F163" s="14"/>
      <x:c r="G163" s="17"/>
      <x:c r="H163" s="17"/>
      <x:c r="I163" s="18"/>
      <x:c r="J163" s="16" t="str">
        <x:f>IF(A163="","",IF(D163="ปิดเรื่อง",IF(E163="","ระบุผลปิดเรื่อง","ปิดเรื่องแล้ว"),IF(D163="","ระบุสถานะ",IF(F163="","ระบุงานถัดไป",IF(G163="","ระบุวันที่ติดตาม",IF(ISNUMBER(G163),IF(G163&lt;TODAY(),"เลยกำหนด",IF(G163=TODAY(),"ติดตามวันนี้","รอถึงกำหนด")),"แก้วันที่ให้เป็นวันที่"))))))</x:f>
      </x:c>
    </x:row>
    <x:row r="164" ht="27" customHeight="1">
      <x:c r="A164" s="14"/>
      <x:c r="B164" s="14"/>
      <x:c r="C164" s="14"/>
      <x:c r="D164" s="14"/>
      <x:c r="E164" s="14"/>
      <x:c r="F164" s="14"/>
      <x:c r="G164" s="17"/>
      <x:c r="H164" s="17"/>
      <x:c r="I164" s="18"/>
      <x:c r="J164" s="16" t="str">
        <x:f>IF(A164="","",IF(D164="ปิดเรื่อง",IF(E164="","ระบุผลปิดเรื่อง","ปิดเรื่องแล้ว"),IF(D164="","ระบุสถานะ",IF(F164="","ระบุงานถัดไป",IF(G164="","ระบุวันที่ติดตาม",IF(ISNUMBER(G164),IF(G164&lt;TODAY(),"เลยกำหนด",IF(G164=TODAY(),"ติดตามวันนี้","รอถึงกำหนด")),"แก้วันที่ให้เป็นวันที่"))))))</x:f>
      </x:c>
    </x:row>
    <x:row r="165" ht="27" customHeight="1">
      <x:c r="A165" s="14"/>
      <x:c r="B165" s="14"/>
      <x:c r="C165" s="14"/>
      <x:c r="D165" s="14"/>
      <x:c r="E165" s="14"/>
      <x:c r="F165" s="14"/>
      <x:c r="G165" s="17"/>
      <x:c r="H165" s="17"/>
      <x:c r="I165" s="18"/>
      <x:c r="J165" s="16" t="str">
        <x:f>IF(A165="","",IF(D165="ปิดเรื่อง",IF(E165="","ระบุผลปิดเรื่อง","ปิดเรื่องแล้ว"),IF(D165="","ระบุสถานะ",IF(F165="","ระบุงานถัดไป",IF(G165="","ระบุวันที่ติดตาม",IF(ISNUMBER(G165),IF(G165&lt;TODAY(),"เลยกำหนด",IF(G165=TODAY(),"ติดตามวันนี้","รอถึงกำหนด")),"แก้วันที่ให้เป็นวันที่"))))))</x:f>
      </x:c>
    </x:row>
    <x:row r="166" ht="27" customHeight="1">
      <x:c r="A166" s="14"/>
      <x:c r="B166" s="14"/>
      <x:c r="C166" s="14"/>
      <x:c r="D166" s="14"/>
      <x:c r="E166" s="14"/>
      <x:c r="F166" s="14"/>
      <x:c r="G166" s="17"/>
      <x:c r="H166" s="17"/>
      <x:c r="I166" s="18"/>
      <x:c r="J166" s="16" t="str">
        <x:f>IF(A166="","",IF(D166="ปิดเรื่อง",IF(E166="","ระบุผลปิดเรื่อง","ปิดเรื่องแล้ว"),IF(D166="","ระบุสถานะ",IF(F166="","ระบุงานถัดไป",IF(G166="","ระบุวันที่ติดตาม",IF(ISNUMBER(G166),IF(G166&lt;TODAY(),"เลยกำหนด",IF(G166=TODAY(),"ติดตามวันนี้","รอถึงกำหนด")),"แก้วันที่ให้เป็นวันที่"))))))</x:f>
      </x:c>
    </x:row>
    <x:row r="167" ht="27" customHeight="1">
      <x:c r="A167" s="14"/>
      <x:c r="B167" s="14"/>
      <x:c r="C167" s="14"/>
      <x:c r="D167" s="14"/>
      <x:c r="E167" s="14"/>
      <x:c r="F167" s="14"/>
      <x:c r="G167" s="17"/>
      <x:c r="H167" s="17"/>
      <x:c r="I167" s="18"/>
      <x:c r="J167" s="16" t="str">
        <x:f>IF(A167="","",IF(D167="ปิดเรื่อง",IF(E167="","ระบุผลปิดเรื่อง","ปิดเรื่องแล้ว"),IF(D167="","ระบุสถานะ",IF(F167="","ระบุงานถัดไป",IF(G167="","ระบุวันที่ติดตาม",IF(ISNUMBER(G167),IF(G167&lt;TODAY(),"เลยกำหนด",IF(G167=TODAY(),"ติดตามวันนี้","รอถึงกำหนด")),"แก้วันที่ให้เป็นวันที่"))))))</x:f>
      </x:c>
    </x:row>
    <x:row r="168" ht="27" customHeight="1">
      <x:c r="A168" s="14"/>
      <x:c r="B168" s="14"/>
      <x:c r="C168" s="14"/>
      <x:c r="D168" s="14"/>
      <x:c r="E168" s="14"/>
      <x:c r="F168" s="14"/>
      <x:c r="G168" s="17"/>
      <x:c r="H168" s="17"/>
      <x:c r="I168" s="18"/>
      <x:c r="J168" s="16" t="str">
        <x:f>IF(A168="","",IF(D168="ปิดเรื่อง",IF(E168="","ระบุผลปิดเรื่อง","ปิดเรื่องแล้ว"),IF(D168="","ระบุสถานะ",IF(F168="","ระบุงานถัดไป",IF(G168="","ระบุวันที่ติดตาม",IF(ISNUMBER(G168),IF(G168&lt;TODAY(),"เลยกำหนด",IF(G168=TODAY(),"ติดตามวันนี้","รอถึงกำหนด")),"แก้วันที่ให้เป็นวันที่"))))))</x:f>
      </x:c>
    </x:row>
    <x:row r="169" ht="27" customHeight="1">
      <x:c r="A169" s="14"/>
      <x:c r="B169" s="14"/>
      <x:c r="C169" s="14"/>
      <x:c r="D169" s="14"/>
      <x:c r="E169" s="14"/>
      <x:c r="F169" s="14"/>
      <x:c r="G169" s="17"/>
      <x:c r="H169" s="17"/>
      <x:c r="I169" s="18"/>
      <x:c r="J169" s="16" t="str">
        <x:f>IF(A169="","",IF(D169="ปิดเรื่อง",IF(E169="","ระบุผลปิดเรื่อง","ปิดเรื่องแล้ว"),IF(D169="","ระบุสถานะ",IF(F169="","ระบุงานถัดไป",IF(G169="","ระบุวันที่ติดตาม",IF(ISNUMBER(G169),IF(G169&lt;TODAY(),"เลยกำหนด",IF(G169=TODAY(),"ติดตามวันนี้","รอถึงกำหนด")),"แก้วันที่ให้เป็นวันที่"))))))</x:f>
      </x:c>
    </x:row>
    <x:row r="170" ht="27" customHeight="1">
      <x:c r="A170" s="14"/>
      <x:c r="B170" s="14"/>
      <x:c r="C170" s="14"/>
      <x:c r="D170" s="14"/>
      <x:c r="E170" s="14"/>
      <x:c r="F170" s="14"/>
      <x:c r="G170" s="17"/>
      <x:c r="H170" s="17"/>
      <x:c r="I170" s="18"/>
      <x:c r="J170" s="16" t="str">
        <x:f>IF(A170="","",IF(D170="ปิดเรื่อง",IF(E170="","ระบุผลปิดเรื่อง","ปิดเรื่องแล้ว"),IF(D170="","ระบุสถานะ",IF(F170="","ระบุงานถัดไป",IF(G170="","ระบุวันที่ติดตาม",IF(ISNUMBER(G170),IF(G170&lt;TODAY(),"เลยกำหนด",IF(G170=TODAY(),"ติดตามวันนี้","รอถึงกำหนด")),"แก้วันที่ให้เป็นวันที่"))))))</x:f>
      </x:c>
    </x:row>
    <x:row r="171" ht="27" customHeight="1">
      <x:c r="A171" s="14"/>
      <x:c r="B171" s="14"/>
      <x:c r="C171" s="14"/>
      <x:c r="D171" s="14"/>
      <x:c r="E171" s="14"/>
      <x:c r="F171" s="14"/>
      <x:c r="G171" s="17"/>
      <x:c r="H171" s="17"/>
      <x:c r="I171" s="18"/>
      <x:c r="J171" s="16" t="str">
        <x:f>IF(A171="","",IF(D171="ปิดเรื่อง",IF(E171="","ระบุผลปิดเรื่อง","ปิดเรื่องแล้ว"),IF(D171="","ระบุสถานะ",IF(F171="","ระบุงานถัดไป",IF(G171="","ระบุวันที่ติดตาม",IF(ISNUMBER(G171),IF(G171&lt;TODAY(),"เลยกำหนด",IF(G171=TODAY(),"ติดตามวันนี้","รอถึงกำหนด")),"แก้วันที่ให้เป็นวันที่"))))))</x:f>
      </x:c>
    </x:row>
    <x:row r="172" ht="27" customHeight="1">
      <x:c r="A172" s="14"/>
      <x:c r="B172" s="14"/>
      <x:c r="C172" s="14"/>
      <x:c r="D172" s="14"/>
      <x:c r="E172" s="14"/>
      <x:c r="F172" s="14"/>
      <x:c r="G172" s="17"/>
      <x:c r="H172" s="17"/>
      <x:c r="I172" s="18"/>
      <x:c r="J172" s="16" t="str">
        <x:f>IF(A172="","",IF(D172="ปิดเรื่อง",IF(E172="","ระบุผลปิดเรื่อง","ปิดเรื่องแล้ว"),IF(D172="","ระบุสถานะ",IF(F172="","ระบุงานถัดไป",IF(G172="","ระบุวันที่ติดตาม",IF(ISNUMBER(G172),IF(G172&lt;TODAY(),"เลยกำหนด",IF(G172=TODAY(),"ติดตามวันนี้","รอถึงกำหนด")),"แก้วันที่ให้เป็นวันที่"))))))</x:f>
      </x:c>
    </x:row>
    <x:row r="173" ht="27" customHeight="1">
      <x:c r="A173" s="14"/>
      <x:c r="B173" s="14"/>
      <x:c r="C173" s="14"/>
      <x:c r="D173" s="14"/>
      <x:c r="E173" s="14"/>
      <x:c r="F173" s="14"/>
      <x:c r="G173" s="17"/>
      <x:c r="H173" s="17"/>
      <x:c r="I173" s="18"/>
      <x:c r="J173" s="16" t="str">
        <x:f>IF(A173="","",IF(D173="ปิดเรื่อง",IF(E173="","ระบุผลปิดเรื่อง","ปิดเรื่องแล้ว"),IF(D173="","ระบุสถานะ",IF(F173="","ระบุงานถัดไป",IF(G173="","ระบุวันที่ติดตาม",IF(ISNUMBER(G173),IF(G173&lt;TODAY(),"เลยกำหนด",IF(G173=TODAY(),"ติดตามวันนี้","รอถึงกำหนด")),"แก้วันที่ให้เป็นวันที่"))))))</x:f>
      </x:c>
    </x:row>
    <x:row r="174" ht="27" customHeight="1">
      <x:c r="A174" s="14"/>
      <x:c r="B174" s="14"/>
      <x:c r="C174" s="14"/>
      <x:c r="D174" s="14"/>
      <x:c r="E174" s="14"/>
      <x:c r="F174" s="14"/>
      <x:c r="G174" s="17"/>
      <x:c r="H174" s="17"/>
      <x:c r="I174" s="18"/>
      <x:c r="J174" s="16" t="str">
        <x:f>IF(A174="","",IF(D174="ปิดเรื่อง",IF(E174="","ระบุผลปิดเรื่อง","ปิดเรื่องแล้ว"),IF(D174="","ระบุสถานะ",IF(F174="","ระบุงานถัดไป",IF(G174="","ระบุวันที่ติดตาม",IF(ISNUMBER(G174),IF(G174&lt;TODAY(),"เลยกำหนด",IF(G174=TODAY(),"ติดตามวันนี้","รอถึงกำหนด")),"แก้วันที่ให้เป็นวันที่"))))))</x:f>
      </x:c>
    </x:row>
    <x:row r="175" ht="27" customHeight="1">
      <x:c r="A175" s="14"/>
      <x:c r="B175" s="14"/>
      <x:c r="C175" s="14"/>
      <x:c r="D175" s="14"/>
      <x:c r="E175" s="14"/>
      <x:c r="F175" s="14"/>
      <x:c r="G175" s="17"/>
      <x:c r="H175" s="17"/>
      <x:c r="I175" s="18"/>
      <x:c r="J175" s="16" t="str">
        <x:f>IF(A175="","",IF(D175="ปิดเรื่อง",IF(E175="","ระบุผลปิดเรื่อง","ปิดเรื่องแล้ว"),IF(D175="","ระบุสถานะ",IF(F175="","ระบุงานถัดไป",IF(G175="","ระบุวันที่ติดตาม",IF(ISNUMBER(G175),IF(G175&lt;TODAY(),"เลยกำหนด",IF(G175=TODAY(),"ติดตามวันนี้","รอถึงกำหนด")),"แก้วันที่ให้เป็นวันที่"))))))</x:f>
      </x:c>
    </x:row>
    <x:row r="176" ht="27" customHeight="1">
      <x:c r="A176" s="14"/>
      <x:c r="B176" s="14"/>
      <x:c r="C176" s="14"/>
      <x:c r="D176" s="14"/>
      <x:c r="E176" s="14"/>
      <x:c r="F176" s="14"/>
      <x:c r="G176" s="17"/>
      <x:c r="H176" s="17"/>
      <x:c r="I176" s="18"/>
      <x:c r="J176" s="16" t="str">
        <x:f>IF(A176="","",IF(D176="ปิดเรื่อง",IF(E176="","ระบุผลปิดเรื่อง","ปิดเรื่องแล้ว"),IF(D176="","ระบุสถานะ",IF(F176="","ระบุงานถัดไป",IF(G176="","ระบุวันที่ติดตาม",IF(ISNUMBER(G176),IF(G176&lt;TODAY(),"เลยกำหนด",IF(G176=TODAY(),"ติดตามวันนี้","รอถึงกำหนด")),"แก้วันที่ให้เป็นวันที่"))))))</x:f>
      </x:c>
    </x:row>
    <x:row r="177" ht="27" customHeight="1">
      <x:c r="A177" s="14"/>
      <x:c r="B177" s="14"/>
      <x:c r="C177" s="14"/>
      <x:c r="D177" s="14"/>
      <x:c r="E177" s="14"/>
      <x:c r="F177" s="14"/>
      <x:c r="G177" s="17"/>
      <x:c r="H177" s="17"/>
      <x:c r="I177" s="18"/>
      <x:c r="J177" s="16" t="str">
        <x:f>IF(A177="","",IF(D177="ปิดเรื่อง",IF(E177="","ระบุผลปิดเรื่อง","ปิดเรื่องแล้ว"),IF(D177="","ระบุสถานะ",IF(F177="","ระบุงานถัดไป",IF(G177="","ระบุวันที่ติดตาม",IF(ISNUMBER(G177),IF(G177&lt;TODAY(),"เลยกำหนด",IF(G177=TODAY(),"ติดตามวันนี้","รอถึงกำหนด")),"แก้วันที่ให้เป็นวันที่"))))))</x:f>
      </x:c>
    </x:row>
    <x:row r="178" ht="27" customHeight="1">
      <x:c r="A178" s="14"/>
      <x:c r="B178" s="14"/>
      <x:c r="C178" s="14"/>
      <x:c r="D178" s="14"/>
      <x:c r="E178" s="14"/>
      <x:c r="F178" s="14"/>
      <x:c r="G178" s="17"/>
      <x:c r="H178" s="17"/>
      <x:c r="I178" s="18"/>
      <x:c r="J178" s="16" t="str">
        <x:f>IF(A178="","",IF(D178="ปิดเรื่อง",IF(E178="","ระบุผลปิดเรื่อง","ปิดเรื่องแล้ว"),IF(D178="","ระบุสถานะ",IF(F178="","ระบุงานถัดไป",IF(G178="","ระบุวันที่ติดตาม",IF(ISNUMBER(G178),IF(G178&lt;TODAY(),"เลยกำหนด",IF(G178=TODAY(),"ติดตามวันนี้","รอถึงกำหนด")),"แก้วันที่ให้เป็นวันที่"))))))</x:f>
      </x:c>
    </x:row>
    <x:row r="179" ht="27" customHeight="1">
      <x:c r="A179" s="14"/>
      <x:c r="B179" s="14"/>
      <x:c r="C179" s="14"/>
      <x:c r="D179" s="14"/>
      <x:c r="E179" s="14"/>
      <x:c r="F179" s="14"/>
      <x:c r="G179" s="17"/>
      <x:c r="H179" s="17"/>
      <x:c r="I179" s="18"/>
      <x:c r="J179" s="16" t="str">
        <x:f>IF(A179="","",IF(D179="ปิดเรื่อง",IF(E179="","ระบุผลปิดเรื่อง","ปิดเรื่องแล้ว"),IF(D179="","ระบุสถานะ",IF(F179="","ระบุงานถัดไป",IF(G179="","ระบุวันที่ติดตาม",IF(ISNUMBER(G179),IF(G179&lt;TODAY(),"เลยกำหนด",IF(G179=TODAY(),"ติดตามวันนี้","รอถึงกำหนด")),"แก้วันที่ให้เป็นวันที่"))))))</x:f>
      </x:c>
    </x:row>
    <x:row r="180" ht="27" customHeight="1">
      <x:c r="A180" s="14"/>
      <x:c r="B180" s="14"/>
      <x:c r="C180" s="14"/>
      <x:c r="D180" s="14"/>
      <x:c r="E180" s="14"/>
      <x:c r="F180" s="14"/>
      <x:c r="G180" s="17"/>
      <x:c r="H180" s="17"/>
      <x:c r="I180" s="18"/>
      <x:c r="J180" s="16" t="str">
        <x:f>IF(A180="","",IF(D180="ปิดเรื่อง",IF(E180="","ระบุผลปิดเรื่อง","ปิดเรื่องแล้ว"),IF(D180="","ระบุสถานะ",IF(F180="","ระบุงานถัดไป",IF(G180="","ระบุวันที่ติดตาม",IF(ISNUMBER(G180),IF(G180&lt;TODAY(),"เลยกำหนด",IF(G180=TODAY(),"ติดตามวันนี้","รอถึงกำหนด")),"แก้วันที่ให้เป็นวันที่"))))))</x:f>
      </x:c>
    </x:row>
    <x:row r="181" ht="27" customHeight="1">
      <x:c r="A181" s="14"/>
      <x:c r="B181" s="14"/>
      <x:c r="C181" s="14"/>
      <x:c r="D181" s="14"/>
      <x:c r="E181" s="14"/>
      <x:c r="F181" s="14"/>
      <x:c r="G181" s="17"/>
      <x:c r="H181" s="17"/>
      <x:c r="I181" s="18"/>
      <x:c r="J181" s="16" t="str">
        <x:f>IF(A181="","",IF(D181="ปิดเรื่อง",IF(E181="","ระบุผลปิดเรื่อง","ปิดเรื่องแล้ว"),IF(D181="","ระบุสถานะ",IF(F181="","ระบุงานถัดไป",IF(G181="","ระบุวันที่ติดตาม",IF(ISNUMBER(G181),IF(G181&lt;TODAY(),"เลยกำหนด",IF(G181=TODAY(),"ติดตามวันนี้","รอถึงกำหนด")),"แก้วันที่ให้เป็นวันที่"))))))</x:f>
      </x:c>
    </x:row>
    <x:row r="182" ht="27" customHeight="1">
      <x:c r="A182" s="14"/>
      <x:c r="B182" s="14"/>
      <x:c r="C182" s="14"/>
      <x:c r="D182" s="14"/>
      <x:c r="E182" s="14"/>
      <x:c r="F182" s="14"/>
      <x:c r="G182" s="17"/>
      <x:c r="H182" s="17"/>
      <x:c r="I182" s="18"/>
      <x:c r="J182" s="16" t="str">
        <x:f>IF(A182="","",IF(D182="ปิดเรื่อง",IF(E182="","ระบุผลปิดเรื่อง","ปิดเรื่องแล้ว"),IF(D182="","ระบุสถานะ",IF(F182="","ระบุงานถัดไป",IF(G182="","ระบุวันที่ติดตาม",IF(ISNUMBER(G182),IF(G182&lt;TODAY(),"เลยกำหนด",IF(G182=TODAY(),"ติดตามวันนี้","รอถึงกำหนด")),"แก้วันที่ให้เป็นวันที่"))))))</x:f>
      </x:c>
    </x:row>
    <x:row r="183" ht="27" customHeight="1">
      <x:c r="A183" s="14"/>
      <x:c r="B183" s="14"/>
      <x:c r="C183" s="14"/>
      <x:c r="D183" s="14"/>
      <x:c r="E183" s="14"/>
      <x:c r="F183" s="14"/>
      <x:c r="G183" s="17"/>
      <x:c r="H183" s="17"/>
      <x:c r="I183" s="18"/>
      <x:c r="J183" s="16" t="str">
        <x:f>IF(A183="","",IF(D183="ปิดเรื่อง",IF(E183="","ระบุผลปิดเรื่อง","ปิดเรื่องแล้ว"),IF(D183="","ระบุสถานะ",IF(F183="","ระบุงานถัดไป",IF(G183="","ระบุวันที่ติดตาม",IF(ISNUMBER(G183),IF(G183&lt;TODAY(),"เลยกำหนด",IF(G183=TODAY(),"ติดตามวันนี้","รอถึงกำหนด")),"แก้วันที่ให้เป็นวันที่"))))))</x:f>
      </x:c>
    </x:row>
    <x:row r="184" ht="27" customHeight="1">
      <x:c r="A184" s="14"/>
      <x:c r="B184" s="14"/>
      <x:c r="C184" s="14"/>
      <x:c r="D184" s="14"/>
      <x:c r="E184" s="14"/>
      <x:c r="F184" s="14"/>
      <x:c r="G184" s="17"/>
      <x:c r="H184" s="17"/>
      <x:c r="I184" s="18"/>
      <x:c r="J184" s="16" t="str">
        <x:f>IF(A184="","",IF(D184="ปิดเรื่อง",IF(E184="","ระบุผลปิดเรื่อง","ปิดเรื่องแล้ว"),IF(D184="","ระบุสถานะ",IF(F184="","ระบุงานถัดไป",IF(G184="","ระบุวันที่ติดตาม",IF(ISNUMBER(G184),IF(G184&lt;TODAY(),"เลยกำหนด",IF(G184=TODAY(),"ติดตามวันนี้","รอถึงกำหนด")),"แก้วันที่ให้เป็นวันที่"))))))</x:f>
      </x:c>
    </x:row>
    <x:row r="185" ht="27" customHeight="1">
      <x:c r="A185" s="14"/>
      <x:c r="B185" s="14"/>
      <x:c r="C185" s="14"/>
      <x:c r="D185" s="14"/>
      <x:c r="E185" s="14"/>
      <x:c r="F185" s="14"/>
      <x:c r="G185" s="17"/>
      <x:c r="H185" s="17"/>
      <x:c r="I185" s="18"/>
      <x:c r="J185" s="16" t="str">
        <x:f>IF(A185="","",IF(D185="ปิดเรื่อง",IF(E185="","ระบุผลปิดเรื่อง","ปิดเรื่องแล้ว"),IF(D185="","ระบุสถานะ",IF(F185="","ระบุงานถัดไป",IF(G185="","ระบุวันที่ติดตาม",IF(ISNUMBER(G185),IF(G185&lt;TODAY(),"เลยกำหนด",IF(G185=TODAY(),"ติดตามวันนี้","รอถึงกำหนด")),"แก้วันที่ให้เป็นวันที่"))))))</x:f>
      </x:c>
    </x:row>
    <x:row r="186" ht="27" customHeight="1">
      <x:c r="A186" s="14"/>
      <x:c r="B186" s="14"/>
      <x:c r="C186" s="14"/>
      <x:c r="D186" s="14"/>
      <x:c r="E186" s="14"/>
      <x:c r="F186" s="14"/>
      <x:c r="G186" s="17"/>
      <x:c r="H186" s="17"/>
      <x:c r="I186" s="18"/>
      <x:c r="J186" s="16" t="str">
        <x:f>IF(A186="","",IF(D186="ปิดเรื่อง",IF(E186="","ระบุผลปิดเรื่อง","ปิดเรื่องแล้ว"),IF(D186="","ระบุสถานะ",IF(F186="","ระบุงานถัดไป",IF(G186="","ระบุวันที่ติดตาม",IF(ISNUMBER(G186),IF(G186&lt;TODAY(),"เลยกำหนด",IF(G186=TODAY(),"ติดตามวันนี้","รอถึงกำหนด")),"แก้วันที่ให้เป็นวันที่"))))))</x:f>
      </x:c>
    </x:row>
    <x:row r="187" ht="27" customHeight="1">
      <x:c r="A187" s="14"/>
      <x:c r="B187" s="14"/>
      <x:c r="C187" s="14"/>
      <x:c r="D187" s="14"/>
      <x:c r="E187" s="14"/>
      <x:c r="F187" s="14"/>
      <x:c r="G187" s="17"/>
      <x:c r="H187" s="17"/>
      <x:c r="I187" s="18"/>
      <x:c r="J187" s="16" t="str">
        <x:f>IF(A187="","",IF(D187="ปิดเรื่อง",IF(E187="","ระบุผลปิดเรื่อง","ปิดเรื่องแล้ว"),IF(D187="","ระบุสถานะ",IF(F187="","ระบุงานถัดไป",IF(G187="","ระบุวันที่ติดตาม",IF(ISNUMBER(G187),IF(G187&lt;TODAY(),"เลยกำหนด",IF(G187=TODAY(),"ติดตามวันนี้","รอถึงกำหนด")),"แก้วันที่ให้เป็นวันที่"))))))</x:f>
      </x:c>
    </x:row>
    <x:row r="188" ht="27" customHeight="1">
      <x:c r="A188" s="14"/>
      <x:c r="B188" s="14"/>
      <x:c r="C188" s="14"/>
      <x:c r="D188" s="14"/>
      <x:c r="E188" s="14"/>
      <x:c r="F188" s="14"/>
      <x:c r="G188" s="17"/>
      <x:c r="H188" s="17"/>
      <x:c r="I188" s="18"/>
      <x:c r="J188" s="16" t="str">
        <x:f>IF(A188="","",IF(D188="ปิดเรื่อง",IF(E188="","ระบุผลปิดเรื่อง","ปิดเรื่องแล้ว"),IF(D188="","ระบุสถานะ",IF(F188="","ระบุงานถัดไป",IF(G188="","ระบุวันที่ติดตาม",IF(ISNUMBER(G188),IF(G188&lt;TODAY(),"เลยกำหนด",IF(G188=TODAY(),"ติดตามวันนี้","รอถึงกำหนด")),"แก้วันที่ให้เป็นวันที่"))))))</x:f>
      </x:c>
    </x:row>
    <x:row r="189" ht="27" customHeight="1">
      <x:c r="A189" s="14"/>
      <x:c r="B189" s="14"/>
      <x:c r="C189" s="14"/>
      <x:c r="D189" s="14"/>
      <x:c r="E189" s="14"/>
      <x:c r="F189" s="14"/>
      <x:c r="G189" s="17"/>
      <x:c r="H189" s="17"/>
      <x:c r="I189" s="18"/>
      <x:c r="J189" s="16" t="str">
        <x:f>IF(A189="","",IF(D189="ปิดเรื่อง",IF(E189="","ระบุผลปิดเรื่อง","ปิดเรื่องแล้ว"),IF(D189="","ระบุสถานะ",IF(F189="","ระบุงานถัดไป",IF(G189="","ระบุวันที่ติดตาม",IF(ISNUMBER(G189),IF(G189&lt;TODAY(),"เลยกำหนด",IF(G189=TODAY(),"ติดตามวันนี้","รอถึงกำหนด")),"แก้วันที่ให้เป็นวันที่"))))))</x:f>
      </x:c>
    </x:row>
    <x:row r="190" ht="27" customHeight="1">
      <x:c r="A190" s="14"/>
      <x:c r="B190" s="14"/>
      <x:c r="C190" s="14"/>
      <x:c r="D190" s="14"/>
      <x:c r="E190" s="14"/>
      <x:c r="F190" s="14"/>
      <x:c r="G190" s="17"/>
      <x:c r="H190" s="17"/>
      <x:c r="I190" s="18"/>
      <x:c r="J190" s="16" t="str">
        <x:f>IF(A190="","",IF(D190="ปิดเรื่อง",IF(E190="","ระบุผลปิดเรื่อง","ปิดเรื่องแล้ว"),IF(D190="","ระบุสถานะ",IF(F190="","ระบุงานถัดไป",IF(G190="","ระบุวันที่ติดตาม",IF(ISNUMBER(G190),IF(G190&lt;TODAY(),"เลยกำหนด",IF(G190=TODAY(),"ติดตามวันนี้","รอถึงกำหนด")),"แก้วันที่ให้เป็นวันที่"))))))</x:f>
      </x:c>
    </x:row>
    <x:row r="191" ht="27" customHeight="1">
      <x:c r="A191" s="14"/>
      <x:c r="B191" s="14"/>
      <x:c r="C191" s="14"/>
      <x:c r="D191" s="14"/>
      <x:c r="E191" s="14"/>
      <x:c r="F191" s="14"/>
      <x:c r="G191" s="17"/>
      <x:c r="H191" s="17"/>
      <x:c r="I191" s="18"/>
      <x:c r="J191" s="16" t="str">
        <x:f>IF(A191="","",IF(D191="ปิดเรื่อง",IF(E191="","ระบุผลปิดเรื่อง","ปิดเรื่องแล้ว"),IF(D191="","ระบุสถานะ",IF(F191="","ระบุงานถัดไป",IF(G191="","ระบุวันที่ติดตาม",IF(ISNUMBER(G191),IF(G191&lt;TODAY(),"เลยกำหนด",IF(G191=TODAY(),"ติดตามวันนี้","รอถึงกำหนด")),"แก้วันที่ให้เป็นวันที่"))))))</x:f>
      </x:c>
    </x:row>
    <x:row r="192" ht="27" customHeight="1">
      <x:c r="A192" s="14"/>
      <x:c r="B192" s="14"/>
      <x:c r="C192" s="14"/>
      <x:c r="D192" s="14"/>
      <x:c r="E192" s="14"/>
      <x:c r="F192" s="14"/>
      <x:c r="G192" s="17"/>
      <x:c r="H192" s="17"/>
      <x:c r="I192" s="18"/>
      <x:c r="J192" s="16" t="str">
        <x:f>IF(A192="","",IF(D192="ปิดเรื่อง",IF(E192="","ระบุผลปิดเรื่อง","ปิดเรื่องแล้ว"),IF(D192="","ระบุสถานะ",IF(F192="","ระบุงานถัดไป",IF(G192="","ระบุวันที่ติดตาม",IF(ISNUMBER(G192),IF(G192&lt;TODAY(),"เลยกำหนด",IF(G192=TODAY(),"ติดตามวันนี้","รอถึงกำหนด")),"แก้วันที่ให้เป็นวันที่"))))))</x:f>
      </x:c>
    </x:row>
    <x:row r="193" ht="27" customHeight="1">
      <x:c r="A193" s="14"/>
      <x:c r="B193" s="14"/>
      <x:c r="C193" s="14"/>
      <x:c r="D193" s="14"/>
      <x:c r="E193" s="14"/>
      <x:c r="F193" s="14"/>
      <x:c r="G193" s="17"/>
      <x:c r="H193" s="17"/>
      <x:c r="I193" s="18"/>
      <x:c r="J193" s="16" t="str">
        <x:f>IF(A193="","",IF(D193="ปิดเรื่อง",IF(E193="","ระบุผลปิดเรื่อง","ปิดเรื่องแล้ว"),IF(D193="","ระบุสถานะ",IF(F193="","ระบุงานถัดไป",IF(G193="","ระบุวันที่ติดตาม",IF(ISNUMBER(G193),IF(G193&lt;TODAY(),"เลยกำหนด",IF(G193=TODAY(),"ติดตามวันนี้","รอถึงกำหนด")),"แก้วันที่ให้เป็นวันที่"))))))</x:f>
      </x:c>
    </x:row>
    <x:row r="194" ht="27" customHeight="1">
      <x:c r="A194" s="14"/>
      <x:c r="B194" s="14"/>
      <x:c r="C194" s="14"/>
      <x:c r="D194" s="14"/>
      <x:c r="E194" s="14"/>
      <x:c r="F194" s="14"/>
      <x:c r="G194" s="17"/>
      <x:c r="H194" s="17"/>
      <x:c r="I194" s="18"/>
      <x:c r="J194" s="16" t="str">
        <x:f>IF(A194="","",IF(D194="ปิดเรื่อง",IF(E194="","ระบุผลปิดเรื่อง","ปิดเรื่องแล้ว"),IF(D194="","ระบุสถานะ",IF(F194="","ระบุงานถัดไป",IF(G194="","ระบุวันที่ติดตาม",IF(ISNUMBER(G194),IF(G194&lt;TODAY(),"เลยกำหนด",IF(G194=TODAY(),"ติดตามวันนี้","รอถึงกำหนด")),"แก้วันที่ให้เป็นวันที่"))))))</x:f>
      </x:c>
    </x:row>
    <x:row r="195" ht="27" customHeight="1">
      <x:c r="A195" s="14"/>
      <x:c r="B195" s="14"/>
      <x:c r="C195" s="14"/>
      <x:c r="D195" s="14"/>
      <x:c r="E195" s="14"/>
      <x:c r="F195" s="14"/>
      <x:c r="G195" s="17"/>
      <x:c r="H195" s="17"/>
      <x:c r="I195" s="18"/>
      <x:c r="J195" s="16" t="str">
        <x:f>IF(A195="","",IF(D195="ปิดเรื่อง",IF(E195="","ระบุผลปิดเรื่อง","ปิดเรื่องแล้ว"),IF(D195="","ระบุสถานะ",IF(F195="","ระบุงานถัดไป",IF(G195="","ระบุวันที่ติดตาม",IF(ISNUMBER(G195),IF(G195&lt;TODAY(),"เลยกำหนด",IF(G195=TODAY(),"ติดตามวันนี้","รอถึงกำหนด")),"แก้วันที่ให้เป็นวันที่"))))))</x:f>
      </x:c>
    </x:row>
    <x:row r="196" ht="27" customHeight="1">
      <x:c r="A196" s="14"/>
      <x:c r="B196" s="14"/>
      <x:c r="C196" s="14"/>
      <x:c r="D196" s="14"/>
      <x:c r="E196" s="14"/>
      <x:c r="F196" s="14"/>
      <x:c r="G196" s="17"/>
      <x:c r="H196" s="17"/>
      <x:c r="I196" s="18"/>
      <x:c r="J196" s="16" t="str">
        <x:f>IF(A196="","",IF(D196="ปิดเรื่อง",IF(E196="","ระบุผลปิดเรื่อง","ปิดเรื่องแล้ว"),IF(D196="","ระบุสถานะ",IF(F196="","ระบุงานถัดไป",IF(G196="","ระบุวันที่ติดตาม",IF(ISNUMBER(G196),IF(G196&lt;TODAY(),"เลยกำหนด",IF(G196=TODAY(),"ติดตามวันนี้","รอถึงกำหนด")),"แก้วันที่ให้เป็นวันที่"))))))</x:f>
      </x:c>
    </x:row>
    <x:row r="197" ht="27" customHeight="1">
      <x:c r="A197" s="14"/>
      <x:c r="B197" s="14"/>
      <x:c r="C197" s="14"/>
      <x:c r="D197" s="14"/>
      <x:c r="E197" s="14"/>
      <x:c r="F197" s="14"/>
      <x:c r="G197" s="17"/>
      <x:c r="H197" s="17"/>
      <x:c r="I197" s="18"/>
      <x:c r="J197" s="16" t="str">
        <x:f>IF(A197="","",IF(D197="ปิดเรื่อง",IF(E197="","ระบุผลปิดเรื่อง","ปิดเรื่องแล้ว"),IF(D197="","ระบุสถานะ",IF(F197="","ระบุงานถัดไป",IF(G197="","ระบุวันที่ติดตาม",IF(ISNUMBER(G197),IF(G197&lt;TODAY(),"เลยกำหนด",IF(G197=TODAY(),"ติดตามวันนี้","รอถึงกำหนด")),"แก้วันที่ให้เป็นวันที่"))))))</x:f>
      </x:c>
    </x:row>
    <x:row r="198" ht="27" customHeight="1">
      <x:c r="A198" s="14"/>
      <x:c r="B198" s="14"/>
      <x:c r="C198" s="14"/>
      <x:c r="D198" s="14"/>
      <x:c r="E198" s="14"/>
      <x:c r="F198" s="14"/>
      <x:c r="G198" s="17"/>
      <x:c r="H198" s="17"/>
      <x:c r="I198" s="18"/>
      <x:c r="J198" s="16" t="str">
        <x:f>IF(A198="","",IF(D198="ปิดเรื่อง",IF(E198="","ระบุผลปิดเรื่อง","ปิดเรื่องแล้ว"),IF(D198="","ระบุสถานะ",IF(F198="","ระบุงานถัดไป",IF(G198="","ระบุวันที่ติดตาม",IF(ISNUMBER(G198),IF(G198&lt;TODAY(),"เลยกำหนด",IF(G198=TODAY(),"ติดตามวันนี้","รอถึงกำหนด")),"แก้วันที่ให้เป็นวันที่"))))))</x:f>
      </x:c>
    </x:row>
    <x:row r="199" ht="27" customHeight="1">
      <x:c r="A199" s="14"/>
      <x:c r="B199" s="14"/>
      <x:c r="C199" s="14"/>
      <x:c r="D199" s="14"/>
      <x:c r="E199" s="14"/>
      <x:c r="F199" s="14"/>
      <x:c r="G199" s="17"/>
      <x:c r="H199" s="17"/>
      <x:c r="I199" s="18"/>
      <x:c r="J199" s="16" t="str">
        <x:f>IF(A199="","",IF(D199="ปิดเรื่อง",IF(E199="","ระบุผลปิดเรื่อง","ปิดเรื่องแล้ว"),IF(D199="","ระบุสถานะ",IF(F199="","ระบุงานถัดไป",IF(G199="","ระบุวันที่ติดตาม",IF(ISNUMBER(G199),IF(G199&lt;TODAY(),"เลยกำหนด",IF(G199=TODAY(),"ติดตามวันนี้","รอถึงกำหนด")),"แก้วันที่ให้เป็นวันที่"))))))</x:f>
      </x:c>
    </x:row>
    <x:row r="200" ht="27" customHeight="1">
      <x:c r="A200" s="14"/>
      <x:c r="B200" s="14"/>
      <x:c r="C200" s="14"/>
      <x:c r="D200" s="14"/>
      <x:c r="E200" s="14"/>
      <x:c r="F200" s="14"/>
      <x:c r="G200" s="17"/>
      <x:c r="H200" s="17"/>
      <x:c r="I200" s="18"/>
      <x:c r="J200" s="16" t="str">
        <x:f>IF(A200="","",IF(D200="ปิดเรื่อง",IF(E200="","ระบุผลปิดเรื่อง","ปิดเรื่องแล้ว"),IF(D200="","ระบุสถานะ",IF(F200="","ระบุงานถัดไป",IF(G200="","ระบุวันที่ติดตาม",IF(ISNUMBER(G200),IF(G200&lt;TODAY(),"เลยกำหนด",IF(G200=TODAY(),"ติดตามวันนี้","รอถึงกำหนด")),"แก้วันที่ให้เป็นวันที่"))))))</x:f>
      </x:c>
    </x:row>
    <x:row r="201" ht="27" customHeight="1">
      <x:c r="A201" s="14"/>
      <x:c r="B201" s="14"/>
      <x:c r="C201" s="14"/>
      <x:c r="D201" s="14"/>
      <x:c r="E201" s="14"/>
      <x:c r="F201" s="14"/>
      <x:c r="G201" s="17"/>
      <x:c r="H201" s="17"/>
      <x:c r="I201" s="18"/>
      <x:c r="J201" s="16" t="str">
        <x:f>IF(A201="","",IF(D201="ปิดเรื่อง",IF(E201="","ระบุผลปิดเรื่อง","ปิดเรื่องแล้ว"),IF(D201="","ระบุสถานะ",IF(F201="","ระบุงานถัดไป",IF(G201="","ระบุวันที่ติดตาม",IF(ISNUMBER(G201),IF(G201&lt;TODAY(),"เลยกำหนด",IF(G201=TODAY(),"ติดตามวันนี้","รอถึงกำหนด")),"แก้วันที่ให้เป็นวันที่"))))))</x:f>
      </x:c>
    </x:row>
    <x:row r="202" ht="27" customHeight="1">
      <x:c r="A202" s="14"/>
      <x:c r="B202" s="14"/>
      <x:c r="C202" s="14"/>
      <x:c r="D202" s="14"/>
      <x:c r="E202" s="14"/>
      <x:c r="F202" s="14"/>
      <x:c r="G202" s="17"/>
      <x:c r="H202" s="17"/>
      <x:c r="I202" s="18"/>
      <x:c r="J202" s="16" t="str">
        <x:f>IF(A202="","",IF(D202="ปิดเรื่อง",IF(E202="","ระบุผลปิดเรื่อง","ปิดเรื่องแล้ว"),IF(D202="","ระบุสถานะ",IF(F202="","ระบุงานถัดไป",IF(G202="","ระบุวันที่ติดตาม",IF(ISNUMBER(G202),IF(G202&lt;TODAY(),"เลยกำหนด",IF(G202=TODAY(),"ติดตามวันนี้","รอถึงกำหนด")),"แก้วันที่ให้เป็นวันที่"))))))</x:f>
      </x:c>
    </x:row>
    <x:row r="203" ht="27" customHeight="1">
      <x:c r="A203" s="14"/>
      <x:c r="B203" s="14"/>
      <x:c r="C203" s="14"/>
      <x:c r="D203" s="14"/>
      <x:c r="E203" s="14"/>
      <x:c r="F203" s="14"/>
      <x:c r="G203" s="17"/>
      <x:c r="H203" s="17"/>
      <x:c r="I203" s="18"/>
      <x:c r="J203" s="16" t="str">
        <x:f>IF(A203="","",IF(D203="ปิดเรื่อง",IF(E203="","ระบุผลปิดเรื่อง","ปิดเรื่องแล้ว"),IF(D203="","ระบุสถานะ",IF(F203="","ระบุงานถัดไป",IF(G203="","ระบุวันที่ติดตาม",IF(ISNUMBER(G203),IF(G203&lt;TODAY(),"เลยกำหนด",IF(G203=TODAY(),"ติดตามวันนี้","รอถึงกำหนด")),"แก้วันที่ให้เป็นวันที่"))))))</x:f>
      </x:c>
    </x:row>
    <x:row r="204" ht="27" customHeight="1">
      <x:c r="A204" s="14"/>
      <x:c r="B204" s="14"/>
      <x:c r="C204" s="14"/>
      <x:c r="D204" s="14"/>
      <x:c r="E204" s="14"/>
      <x:c r="F204" s="14"/>
      <x:c r="G204" s="17"/>
      <x:c r="H204" s="17"/>
      <x:c r="I204" s="18"/>
      <x:c r="J204" s="16" t="str">
        <x:f>IF(A204="","",IF(D204="ปิดเรื่อง",IF(E204="","ระบุผลปิดเรื่อง","ปิดเรื่องแล้ว"),IF(D204="","ระบุสถานะ",IF(F204="","ระบุงานถัดไป",IF(G204="","ระบุวันที่ติดตาม",IF(ISNUMBER(G204),IF(G204&lt;TODAY(),"เลยกำหนด",IF(G204=TODAY(),"ติดตามวันนี้","รอถึงกำหนด")),"แก้วันที่ให้เป็นวันที่"))))))</x:f>
      </x:c>
    </x:row>
    <x:row r="205" ht="27" customHeight="1">
      <x:c r="A205" s="14"/>
      <x:c r="B205" s="14"/>
      <x:c r="C205" s="14"/>
      <x:c r="D205" s="14"/>
      <x:c r="E205" s="14"/>
      <x:c r="F205" s="14"/>
      <x:c r="G205" s="17"/>
      <x:c r="H205" s="17"/>
      <x:c r="I205" s="18"/>
      <x:c r="J205" s="16" t="str">
        <x:f>IF(A205="","",IF(D205="ปิดเรื่อง",IF(E205="","ระบุผลปิดเรื่อง","ปิดเรื่องแล้ว"),IF(D205="","ระบุสถานะ",IF(F205="","ระบุงานถัดไป",IF(G205="","ระบุวันที่ติดตาม",IF(ISNUMBER(G205),IF(G205&lt;TODAY(),"เลยกำหนด",IF(G205=TODAY(),"ติดตามวันนี้","รอถึงกำหนด")),"แก้วันที่ให้เป็นวันที่"))))))</x:f>
      </x:c>
    </x:row>
    <x:row r="206" ht="27" customHeight="1">
      <x:c r="A206" s="14"/>
      <x:c r="B206" s="14"/>
      <x:c r="C206" s="14"/>
      <x:c r="D206" s="14"/>
      <x:c r="E206" s="14"/>
      <x:c r="F206" s="14"/>
      <x:c r="G206" s="17"/>
      <x:c r="H206" s="17"/>
      <x:c r="I206" s="18"/>
      <x:c r="J206" s="16" t="str">
        <x:f>IF(A206="","",IF(D206="ปิดเรื่อง",IF(E206="","ระบุผลปิดเรื่อง","ปิดเรื่องแล้ว"),IF(D206="","ระบุสถานะ",IF(F206="","ระบุงานถัดไป",IF(G206="","ระบุวันที่ติดตาม",IF(ISNUMBER(G206),IF(G206&lt;TODAY(),"เลยกำหนด",IF(G206=TODAY(),"ติดตามวันนี้","รอถึงกำหนด")),"แก้วันที่ให้เป็นวันที่"))))))</x:f>
      </x:c>
    </x:row>
    <x:row r="207" ht="27" customHeight="1">
      <x:c r="A207" s="14"/>
      <x:c r="B207" s="14"/>
      <x:c r="C207" s="14"/>
      <x:c r="D207" s="14"/>
      <x:c r="E207" s="14"/>
      <x:c r="F207" s="14"/>
      <x:c r="G207" s="17"/>
      <x:c r="H207" s="17"/>
      <x:c r="I207" s="18"/>
      <x:c r="J207" s="16" t="str">
        <x:f>IF(A207="","",IF(D207="ปิดเรื่อง",IF(E207="","ระบุผลปิดเรื่อง","ปิดเรื่องแล้ว"),IF(D207="","ระบุสถานะ",IF(F207="","ระบุงานถัดไป",IF(G207="","ระบุวันที่ติดตาม",IF(ISNUMBER(G207),IF(G207&lt;TODAY(),"เลยกำหนด",IF(G207=TODAY(),"ติดตามวันนี้","รอถึงกำหนด")),"แก้วันที่ให้เป็นวันที่"))))))</x:f>
      </x:c>
    </x:row>
    <x:row r="208" ht="27" customHeight="1">
      <x:c r="A208" s="14"/>
      <x:c r="B208" s="14"/>
      <x:c r="C208" s="14"/>
      <x:c r="D208" s="14"/>
      <x:c r="E208" s="14"/>
      <x:c r="F208" s="14"/>
      <x:c r="G208" s="17"/>
      <x:c r="H208" s="17"/>
      <x:c r="I208" s="18"/>
      <x:c r="J208" s="16" t="str">
        <x:f>IF(A208="","",IF(D208="ปิดเรื่อง",IF(E208="","ระบุผลปิดเรื่อง","ปิดเรื่องแล้ว"),IF(D208="","ระบุสถานะ",IF(F208="","ระบุงานถัดไป",IF(G208="","ระบุวันที่ติดตาม",IF(ISNUMBER(G208),IF(G208&lt;TODAY(),"เลยกำหนด",IF(G208=TODAY(),"ติดตามวันนี้","รอถึงกำหนด")),"แก้วันที่ให้เป็นวันที่"))))))</x:f>
      </x:c>
    </x:row>
    <x:row r="209" ht="27" customHeight="1">
      <x:c r="A209" s="14"/>
      <x:c r="B209" s="14"/>
      <x:c r="C209" s="14"/>
      <x:c r="D209" s="14"/>
      <x:c r="E209" s="14"/>
      <x:c r="F209" s="14"/>
      <x:c r="G209" s="17"/>
      <x:c r="H209" s="17"/>
      <x:c r="I209" s="18"/>
      <x:c r="J209" s="16" t="str">
        <x:f>IF(A209="","",IF(D209="ปิดเรื่อง",IF(E209="","ระบุผลปิดเรื่อง","ปิดเรื่องแล้ว"),IF(D209="","ระบุสถานะ",IF(F209="","ระบุงานถัดไป",IF(G209="","ระบุวันที่ติดตาม",IF(ISNUMBER(G209),IF(G209&lt;TODAY(),"เลยกำหนด",IF(G209=TODAY(),"ติดตามวันนี้","รอถึงกำหนด")),"แก้วันที่ให้เป็นวันที่"))))))</x:f>
      </x:c>
    </x:row>
  </x:sheetData>
  <x:conditionalFormatting sqref="J10:J209">
    <x:cfRule type="containsText" dxfId="0" priority="1" operator="containsText" text="เลยกำหนด"/>
    <x:cfRule type="containsText" dxfId="1" priority="2" operator="containsText" text="ติดตามวันนี้"/>
    <x:cfRule type="containsText" dxfId="2" priority="3" operator="containsText" text="ระบุ"/>
    <x:cfRule type="containsText" dxfId="3" priority="4" operator="containsText" text="แก้วันที่"/>
  </x:conditionalFormatting>
  <x:dataValidations count="2">
    <x:dataValidation type="list" sqref="D10:D209">
      <x:formula1>"ผู้สนใจใหม่,ส่งข้อมูลแล้ว,นัดหมายแล้ว,ปิดเรื่อง"</x:formula1>
    </x:dataValidation>
    <x:dataValidation type="list" sqref="E10:E209">
      <x:formula1>"ซื้อแล้ว,ยังไม่ซื้อ,ขอหยุดติดต่อ"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686180d4e0454d"/>
  </x:tableParts>
</x:worksheet>
</file>

<file path=xl/worksheets/sheet2.xml><?xml version="1.0" encoding="utf-8"?>
<x:worksheet xmlns:x="http://schemas.openxmlformats.org/spreadsheetml/2006/main">
  <x:sheetPr>
    <x:tabColor rgb="FF8795AA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3" hidden="0" customWidth="1"/>
    <x:col min="2" max="2" width="32" hidden="0" customWidth="1"/>
    <x:col min="3" max="3" width="17" hidden="0" customWidth="1"/>
    <x:col min="4" max="4" width="22" hidden="0" customWidth="1"/>
    <x:col min="5" max="5" width="21" hidden="0" customWidth="1"/>
    <x:col min="6" max="6" width="38" hidden="0" customWidth="1"/>
    <x:col min="7" max="7" width="19" hidden="0" customWidth="1"/>
    <x:col min="8" max="8" width="19" hidden="0" customWidth="1"/>
    <x:col min="9" max="9" width="23" hidden="0" customWidth="1"/>
    <x:col min="10" max="10" width="2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6" customHeight="1">
      <x:c r="A2" s="3" t="str">
        <x:v>ตัวอย่างสมมติ — ไม่ใช่ข้อมูลลูกค้าจริง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7" customHeight="1">
      <x:c r="A4" s="2" t="str">
        <x:v>ผู้สนใจทั้งหมด</x:v>
      </x:c>
      <x:c r="B4" s="7" t="n">
        <x:f>COUNTA(A10:A14)</x:f>
        <x:v>5</x:v>
      </x:c>
      <x:c r="C4" s="2"/>
      <x:c r="D4" s="2" t="str">
        <x:v>เรื่องที่ยังเปิดอยู่</x:v>
      </x:c>
      <x:c r="E4" s="7" t="n">
        <x:f>COUNTIFS(A10:A14,"&lt;&gt;",D10:D14,"&lt;&gt;ปิดเรื่อง")</x:f>
        <x:v>3</x:v>
      </x:c>
      <x:c r="F4" s="2"/>
      <x:c r="G4" s="2" t="str">
        <x:v>ถึงกำหนด / เลยกำหนด</x:v>
      </x:c>
      <x:c r="H4" s="7" t="n">
        <x:f>COUNTIFS(A10:A14,"&lt;&gt;",D10:D14,"&lt;&gt;ปิดเรื่อง",G10:G14,"&gt;0",G10:G14,"&lt;="&amp;TODAY())</x:f>
        <x:v>2</x:v>
      </x:c>
      <x:c r="I4" s="2" t="str">
        <x:v>ยอดขายตกลง (บาท)</x:v>
      </x:c>
      <x:c r="J4" s="7" t="n">
        <x:f>SUMIFS(I10:I14,A10:A14,"&lt;&gt;",D10:D14,"ปิดเรื่อง",E10:E14,"ซื้อแล้ว")</x:f>
        <x:v>2500</x:v>
      </x:c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7" customHeight="1">
      <x:c r="A6" s="8" t="str">
        <x:v>กรอกช่องสีเหลืองอ่อน 1 แถวต่อเรื่อง / คอลัมน์งานวันนี้และสรุปด้านบนคำนวณอัตโนมัติ</x:v>
      </x:c>
      <x:c r="B6" s="8"/>
      <x:c r="C6" s="8"/>
      <x:c r="D6" s="8"/>
      <x:c r="E6" s="8"/>
      <x:c r="F6" s="8"/>
      <x:c r="G6" s="8"/>
      <x:c r="H6" s="8"/>
      <x:c r="I6" s="8"/>
      <x:c r="J6" s="8"/>
    </x:row>
    <x:row r="7" ht="27" customHeight="1">
      <x:c r="A7" s="8" t="str">
        <x:v>ตารางจริงรองรับแถว 10–209 · วันที่ใช้ ค.ศ. เช่น 09/10/2026 · ยอดขายตกลงไม่ใช่เงินรับจริงหรือกำไร</x:v>
      </x:c>
      <x:c r="B7" s="8"/>
      <x:c r="C7" s="8"/>
      <x:c r="D7" s="8"/>
      <x:c r="E7" s="8"/>
      <x:c r="F7" s="8"/>
      <x:c r="G7" s="8"/>
      <x:c r="H7" s="8"/>
      <x:c r="I7" s="8"/>
      <x:c r="J7" s="8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5" customHeight="1">
      <x:c r="A9" s="11" t="str">
        <x:v>รหัส / ชื่อที่ใช้เรียก</x:v>
      </x:c>
      <x:c r="B9" s="11" t="str">
        <x:v>เรื่องที่สนใจ</x:v>
      </x:c>
      <x:c r="C9" s="11" t="str">
        <x:v>ช่องทาง</x:v>
      </x:c>
      <x:c r="D9" s="11" t="str">
        <x:v>สถานะ</x:v>
      </x:c>
      <x:c r="E9" s="11" t="str">
        <x:v>ผลปิดเรื่อง</x:v>
      </x:c>
      <x:c r="F9" s="11" t="str">
        <x:v>งานถัดไป</x:v>
      </x:c>
      <x:c r="G9" s="11" t="str">
        <x:v>วันที่ติดตาม</x:v>
      </x:c>
      <x:c r="H9" s="11" t="str">
        <x:v>อัปเดตล่าสุด</x:v>
      </x:c>
      <x:c r="I9" s="11" t="str">
        <x:v>ยอดขายตกลง (บาท)</x:v>
      </x:c>
      <x:c r="J9" s="11" t="str">
        <x:v>งานวันนี้</x:v>
      </x:c>
    </x:row>
    <x:row r="10" ht="27" customHeight="1">
      <x:c r="A10" s="14" t="str">
        <x:v>สมมติ A</x:v>
      </x:c>
      <x:c r="B10" s="14" t="str">
        <x:v>คอร์สถ่ายภาพ</x:v>
      </x:c>
      <x:c r="C10" s="14" t="str">
        <x:v>LINE</x:v>
      </x:c>
      <x:c r="D10" s="14" t="str">
        <x:v>ผู้สนใจใหม่</x:v>
      </x:c>
      <x:c r="E10" s="14"/>
      <x:c r="F10" s="14" t="str">
        <x:v>ส่งรายละเอียดที่ขอ</x:v>
      </x:c>
      <x:c r="G10" s="17" t="n">
        <x:f>TODAY()-1</x:f>
        <x:v>46303</x:v>
      </x:c>
      <x:c r="H10" s="17" t="n">
        <x:f>TODAY()-2</x:f>
        <x:v>46302</x:v>
      </x:c>
      <x:c r="I10" s="18"/>
      <x:c r="J10" s="16" t="str">
        <x:f>IF(A10="","",IF(D10="ปิดเรื่อง",IF(E10="","ระบุผลปิดเรื่อง","ปิดเรื่องแล้ว"),IF(D10="","ระบุสถานะ",IF(F10="","ระบุงานถัดไป",IF(G10="","ระบุวันที่ติดตาม",IF(ISNUMBER(G10),IF(G10&lt;TODAY(),"เลยกำหนด",IF(G10=TODAY(),"ติดตามวันนี้","รอถึงกำหนด")),"แก้วันที่ให้เป็นวันที่"))))))</x:f>
        <x:v>เลยกำหนด</x:v>
      </x:c>
    </x:row>
    <x:row r="11" ht="27" customHeight="1">
      <x:c r="A11" s="14" t="str">
        <x:v>สมมติ B</x:v>
      </x:c>
      <x:c r="B11" s="14" t="str">
        <x:v>ออกแบบโลโก้</x:v>
      </x:c>
      <x:c r="C11" s="14" t="str">
        <x:v>อีเมล</x:v>
      </x:c>
      <x:c r="D11" s="14" t="str">
        <x:v>ส่งข้อมูลแล้ว</x:v>
      </x:c>
      <x:c r="E11" s="14"/>
      <x:c r="F11" s="14" t="str">
        <x:v>ตอบคำถามในใบเสนอราคา</x:v>
      </x:c>
      <x:c r="G11" s="17" t="n">
        <x:f>TODAY()</x:f>
        <x:v>46304</x:v>
      </x:c>
      <x:c r="H11" s="17" t="n">
        <x:f>TODAY()-1</x:f>
        <x:v>46303</x:v>
      </x:c>
      <x:c r="I11" s="18"/>
      <x:c r="J11" s="16" t="str">
        <x:f>IF(A11="","",IF(D11="ปิดเรื่อง",IF(E11="","ระบุผลปิดเรื่อง","ปิดเรื่องแล้ว"),IF(D11="","ระบุสถานะ",IF(F11="","ระบุงานถัดไป",IF(G11="","ระบุวันที่ติดตาม",IF(ISNUMBER(G11),IF(G11&lt;TODAY(),"เลยกำหนด",IF(G11=TODAY(),"ติดตามวันนี้","รอถึงกำหนด")),"แก้วันที่ให้เป็นวันที่"))))))</x:f>
        <x:v>ติดตามวันนี้</x:v>
      </x:c>
    </x:row>
    <x:row r="12" ht="27" customHeight="1">
      <x:c r="A12" s="14" t="str">
        <x:v>สมมติ C</x:v>
      </x:c>
      <x:c r="B12" s="14" t="str">
        <x:v>คอร์สออนไลน์</x:v>
      </x:c>
      <x:c r="C12" s="14" t="str">
        <x:v>LINE</x:v>
      </x:c>
      <x:c r="D12" s="14" t="str">
        <x:v>นัดหมายแล้ว</x:v>
      </x:c>
      <x:c r="E12" s="14"/>
      <x:c r="F12" s="14" t="str">
        <x:v>ยืนยันเวลาพูดคุย</x:v>
      </x:c>
      <x:c r="G12" s="17" t="n">
        <x:f>TODAY()+2</x:f>
        <x:v>46306</x:v>
      </x:c>
      <x:c r="H12" s="17" t="n">
        <x:f>TODAY()</x:f>
        <x:v>46304</x:v>
      </x:c>
      <x:c r="I12" s="18"/>
      <x:c r="J12" s="16" t="str">
        <x:f>IF(A12="","",IF(D12="ปิดเรื่อง",IF(E12="","ระบุผลปิดเรื่อง","ปิดเรื่องแล้ว"),IF(D12="","ระบุสถานะ",IF(F12="","ระบุงานถัดไป",IF(G12="","ระบุวันที่ติดตาม",IF(ISNUMBER(G12),IF(G12&lt;TODAY(),"เลยกำหนด",IF(G12=TODAY(),"ติดตามวันนี้","รอถึงกำหนด")),"แก้วันที่ให้เป็นวันที่"))))))</x:f>
        <x:v>รอถึงกำหนด</x:v>
      </x:c>
    </x:row>
    <x:row r="13" ht="27" customHeight="1">
      <x:c r="A13" s="14" t="str">
        <x:v>สมมติ D</x:v>
      </x:c>
      <x:c r="B13" s="14" t="str">
        <x:v>บริการถ่ายภาพ</x:v>
      </x:c>
      <x:c r="C13" s="14" t="str">
        <x:v>LINE</x:v>
      </x:c>
      <x:c r="D13" s="14" t="str">
        <x:v>ปิดเรื่อง</x:v>
      </x:c>
      <x:c r="E13" s="14" t="str">
        <x:v>ซื้อแล้ว</x:v>
      </x:c>
      <x:c r="F13" s="14"/>
      <x:c r="G13" s="17"/>
      <x:c r="H13" s="17" t="n">
        <x:f>TODAY()</x:f>
        <x:v>46304</x:v>
      </x:c>
      <x:c r="I13" s="18" t="n">
        <x:v>2500</x:v>
      </x:c>
      <x:c r="J13" s="16" t="str">
        <x:f>IF(A13="","",IF(D13="ปิดเรื่อง",IF(E13="","ระบุผลปิดเรื่อง","ปิดเรื่องแล้ว"),IF(D13="","ระบุสถานะ",IF(F13="","ระบุงานถัดไป",IF(G13="","ระบุวันที่ติดตาม",IF(ISNUMBER(G13),IF(G13&lt;TODAY(),"เลยกำหนด",IF(G13=TODAY(),"ติดตามวันนี้","รอถึงกำหนด")),"แก้วันที่ให้เป็นวันที่"))))))</x:f>
        <x:v>ปิดเรื่องแล้ว</x:v>
      </x:c>
    </x:row>
    <x:row r="14" ht="27" customHeight="1">
      <x:c r="A14" s="14" t="str">
        <x:v>สมมติ E</x:v>
      </x:c>
      <x:c r="B14" s="14" t="str">
        <x:v>คอร์สออนไลน์</x:v>
      </x:c>
      <x:c r="C14" s="14" t="str">
        <x:v>LINE</x:v>
      </x:c>
      <x:c r="D14" s="14" t="str">
        <x:v>ปิดเรื่อง</x:v>
      </x:c>
      <x:c r="E14" s="14" t="str">
        <x:v>ขอหยุดติดต่อ</x:v>
      </x:c>
      <x:c r="F14" s="14"/>
      <x:c r="G14" s="17"/>
      <x:c r="H14" s="17" t="n">
        <x:f>TODAY()</x:f>
        <x:v>46304</x:v>
      </x:c>
      <x:c r="I14" s="18"/>
      <x:c r="J14" s="16" t="str">
        <x:f>IF(A14="","",IF(D14="ปิดเรื่อง",IF(E14="","ระบุผลปิดเรื่อง","ปิดเรื่องแล้ว"),IF(D14="","ระบุสถานะ",IF(F14="","ระบุงานถัดไป",IF(G14="","ระบุวันที่ติดตาม",IF(ISNUMBER(G14),IF(G14&lt;TODAY(),"เลยกำหนด",IF(G14=TODAY(),"ติดตามวันนี้","รอถึงกำหนด")),"แก้วันที่ให้เป็นวันที่"))))))</x:f>
        <x:v>ปิดเรื่องแล้ว</x:v>
      </x:c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7" customHeight="1">
      <x:c r="A16" s="2" t="str">
        <x:v>เริ่มกรอกข้อมูลจริงที่แท็บ “ติดตามลูกค้า” ไม่ต้องลบตัวอย่างนี้ และหยุดติดตามเมื่อผู้รับขอหยุดติดต่อ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</x:sheetData>
  <x:conditionalFormatting sqref="J10:J14">
    <x:cfRule type="containsText" dxfId="4" priority="1" operator="containsText" text="เลยกำหนด"/>
    <x:cfRule type="containsText" dxfId="5" priority="2" operator="containsText" text="ติดตามวันนี้"/>
    <x:cfRule type="containsText" dxfId="6" priority="3" operator="containsText" text="ระบุ"/>
    <x:cfRule type="containsText" dxfId="7" priority="4" operator="containsText" text="แก้วันที่"/>
  </x:conditionalFormatting>
  <x:dataValidations count="2">
    <x:dataValidation type="list" sqref="D10:D14">
      <x:formula1>"ผู้สนใจใหม่,ส่งข้อมูลแล้ว,นัดหมายแล้ว,ปิดเรื่อง"</x:formula1>
    </x:dataValidation>
    <x:dataValidation type="list" sqref="E10:E14">
      <x:formula1>"ซื้อแล้ว,ยังไม่ซื้อ,ขอหยุดติดต่อ"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fd108174f8420e"/>
  </x:tableParts>
</x:worksheet>
</file>